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610" yWindow="105" windowWidth="18630" windowHeight="10035" tabRatio="589"/>
  </bookViews>
  <sheets>
    <sheet name="AdWords report" sheetId="1" r:id="rId1"/>
    <sheet name="Device" sheetId="6" r:id="rId2"/>
    <sheet name="Mobile Bid Multipliers" sheetId="7" r:id="rId3"/>
    <sheet name="Geo" sheetId="5" r:id="rId4"/>
    <sheet name="Geo Bid Multipliers" sheetId="4" r:id="rId5"/>
  </sheets>
  <definedNames>
    <definedName name="_xlnm._FilterDatabase" localSheetId="0" hidden="1">'AdWords report'!$A$2:$S$1856</definedName>
    <definedName name="data">OFFSET('AdWords report'!$A$1,1,0,COUNTA('AdWords report'!$A:$A)-2,COUNTA('AdWords report'!$2:$2))</definedName>
  </definedNames>
  <calcPr calcId="124519"/>
  <pivotCaches>
    <pivotCache cacheId="7" r:id="rId6"/>
  </pivotCaches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3"/>
  <c r="J305" i="4"/>
  <c r="J337"/>
  <c r="J369"/>
  <c r="J401"/>
  <c r="J433"/>
  <c r="J465"/>
  <c r="K138"/>
  <c r="K202"/>
  <c r="K266"/>
  <c r="J51"/>
  <c r="J115"/>
  <c r="J179"/>
  <c r="J243"/>
  <c r="J11"/>
  <c r="K310"/>
  <c r="K458"/>
  <c r="J38"/>
  <c r="R24" i="7"/>
  <c r="J406" i="4"/>
  <c r="K312"/>
  <c r="K344"/>
  <c r="K376"/>
  <c r="K408"/>
  <c r="K440"/>
  <c r="K80"/>
  <c r="K153"/>
  <c r="K217"/>
  <c r="K281"/>
  <c r="J66"/>
  <c r="J130"/>
  <c r="J194"/>
  <c r="J258"/>
  <c r="R36" i="7"/>
  <c r="K362" i="4"/>
  <c r="K141"/>
  <c r="J78"/>
  <c r="R32" i="7"/>
  <c r="J402" i="4"/>
  <c r="J320"/>
  <c r="J352"/>
  <c r="J384"/>
  <c r="J416"/>
  <c r="J448"/>
  <c r="K98"/>
  <c r="K168"/>
  <c r="K232"/>
  <c r="K296"/>
  <c r="J81"/>
  <c r="J145"/>
  <c r="J209"/>
  <c r="J273"/>
  <c r="R51" i="7"/>
  <c r="K370" i="4"/>
  <c r="K115"/>
  <c r="J110"/>
  <c r="J314"/>
  <c r="J454"/>
  <c r="K327"/>
  <c r="K359"/>
  <c r="K391"/>
  <c r="K423"/>
  <c r="K455"/>
  <c r="K117"/>
  <c r="K183"/>
  <c r="K247"/>
  <c r="J32"/>
  <c r="J96"/>
  <c r="J160"/>
  <c r="J224"/>
  <c r="J288"/>
  <c r="J299"/>
  <c r="J331"/>
  <c r="J363"/>
  <c r="J399"/>
  <c r="J431"/>
  <c r="K75"/>
  <c r="K150"/>
  <c r="K214"/>
  <c r="K278"/>
  <c r="J63"/>
  <c r="J127"/>
  <c r="J199"/>
  <c r="J263"/>
  <c r="R15" i="7"/>
  <c r="K390" i="4"/>
  <c r="K173"/>
  <c r="J174"/>
  <c r="J334"/>
  <c r="J450"/>
  <c r="K132"/>
  <c r="J109"/>
  <c r="K353"/>
  <c r="J180"/>
  <c r="K93"/>
  <c r="J76"/>
  <c r="R46" i="7"/>
  <c r="J116" i="4"/>
  <c r="K84"/>
  <c r="J69"/>
  <c r="R39" i="7"/>
  <c r="K155" i="4"/>
  <c r="J132"/>
  <c r="K417"/>
  <c r="K276"/>
  <c r="J253"/>
  <c r="K113"/>
  <c r="J92"/>
  <c r="R20" i="7"/>
  <c r="K204" i="4"/>
  <c r="J181"/>
  <c r="K104"/>
  <c r="K11"/>
  <c r="K50"/>
  <c r="K63"/>
  <c r="K90"/>
  <c r="J34"/>
  <c r="J241"/>
  <c r="K311"/>
  <c r="K76"/>
  <c r="J64"/>
  <c r="J256"/>
  <c r="J347"/>
  <c r="J415"/>
  <c r="K182"/>
  <c r="J95"/>
  <c r="R25" i="7"/>
  <c r="K401" i="4"/>
  <c r="J204"/>
  <c r="K220"/>
  <c r="J260"/>
  <c r="K381"/>
  <c r="J53"/>
  <c r="J413"/>
  <c r="K162"/>
  <c r="J139"/>
  <c r="K366"/>
  <c r="J446"/>
  <c r="K420"/>
  <c r="K177"/>
  <c r="J154"/>
  <c r="K205"/>
  <c r="J332"/>
  <c r="J460"/>
  <c r="J41"/>
  <c r="J233"/>
  <c r="K221"/>
  <c r="K339"/>
  <c r="K467"/>
  <c r="J56"/>
  <c r="R26" i="7"/>
  <c r="K174" i="4"/>
  <c r="K326"/>
  <c r="J205"/>
  <c r="J172"/>
  <c r="K188"/>
  <c r="J228"/>
  <c r="K211"/>
  <c r="J84"/>
  <c r="J313"/>
  <c r="J441"/>
  <c r="K282"/>
  <c r="R37" i="7"/>
  <c r="K352" i="4"/>
  <c r="K169"/>
  <c r="J146"/>
  <c r="K394"/>
  <c r="J328"/>
  <c r="J456"/>
  <c r="J33"/>
  <c r="K33" s="1"/>
  <c r="J289"/>
  <c r="J182"/>
  <c r="K335"/>
  <c r="K431"/>
  <c r="K263"/>
  <c r="J13"/>
  <c r="J407"/>
  <c r="K230"/>
  <c r="J295"/>
  <c r="J230"/>
  <c r="K196"/>
  <c r="J140"/>
  <c r="K156"/>
  <c r="K64"/>
  <c r="J156"/>
  <c r="J245"/>
  <c r="K42"/>
  <c r="J301"/>
  <c r="J333"/>
  <c r="J365"/>
  <c r="J397"/>
  <c r="J429"/>
  <c r="J461"/>
  <c r="K130"/>
  <c r="K194"/>
  <c r="K258"/>
  <c r="J43"/>
  <c r="K43" s="1"/>
  <c r="J107"/>
  <c r="J171"/>
  <c r="J235"/>
  <c r="J16"/>
  <c r="J287"/>
  <c r="K442"/>
  <c r="K293"/>
  <c r="J278"/>
  <c r="J390"/>
  <c r="K308"/>
  <c r="K340"/>
  <c r="K372"/>
  <c r="K404"/>
  <c r="K436"/>
  <c r="K468"/>
  <c r="K145"/>
  <c r="K209"/>
  <c r="K273"/>
  <c r="J58"/>
  <c r="J122"/>
  <c r="J186"/>
  <c r="J250"/>
  <c r="R28" i="7"/>
  <c r="K338" i="4"/>
  <c r="K106"/>
  <c r="J54"/>
  <c r="J286"/>
  <c r="J386"/>
  <c r="J316"/>
  <c r="J348"/>
  <c r="J380"/>
  <c r="J412"/>
  <c r="J444"/>
  <c r="K89"/>
  <c r="K160"/>
  <c r="K224"/>
  <c r="K288"/>
  <c r="J73"/>
  <c r="J137"/>
  <c r="J201"/>
  <c r="J265"/>
  <c r="R43" i="7"/>
  <c r="K354" i="4"/>
  <c r="K72"/>
  <c r="J62"/>
  <c r="R48" i="7"/>
  <c r="J434" i="4"/>
  <c r="K323"/>
  <c r="K355"/>
  <c r="K387"/>
  <c r="K419"/>
  <c r="K451"/>
  <c r="K108"/>
  <c r="K175"/>
  <c r="K239"/>
  <c r="J24"/>
  <c r="K24" s="1"/>
  <c r="J88"/>
  <c r="J152"/>
  <c r="J216"/>
  <c r="J280"/>
  <c r="R16" i="7"/>
  <c r="J327" i="4"/>
  <c r="J359"/>
  <c r="J395"/>
  <c r="J427"/>
  <c r="J467"/>
  <c r="K142"/>
  <c r="K206"/>
  <c r="K270"/>
  <c r="J55"/>
  <c r="J119"/>
  <c r="J191"/>
  <c r="J255"/>
  <c r="R49" i="7"/>
  <c r="K374" i="4"/>
  <c r="K133"/>
  <c r="J150"/>
  <c r="J322"/>
  <c r="J438"/>
  <c r="K94"/>
  <c r="J77"/>
  <c r="R47" i="7"/>
  <c r="J52" i="4"/>
  <c r="K461"/>
  <c r="J44"/>
  <c r="J17"/>
  <c r="K267"/>
  <c r="K457"/>
  <c r="J37"/>
  <c r="J293"/>
  <c r="K123"/>
  <c r="J100"/>
  <c r="K100" s="1"/>
  <c r="K385"/>
  <c r="K244"/>
  <c r="J221"/>
  <c r="K59"/>
  <c r="J60"/>
  <c r="R30" i="7"/>
  <c r="K172" i="4"/>
  <c r="J149"/>
  <c r="K405"/>
  <c r="K121"/>
  <c r="K37"/>
  <c r="K38"/>
  <c r="K44"/>
  <c r="K185"/>
  <c r="J113"/>
  <c r="J378"/>
  <c r="K407"/>
  <c r="K151"/>
  <c r="J128"/>
  <c r="R34" i="7"/>
  <c r="J447" i="4"/>
  <c r="K246"/>
  <c r="J231"/>
  <c r="J46"/>
  <c r="J294"/>
  <c r="K260"/>
  <c r="K437"/>
  <c r="K309"/>
  <c r="K283"/>
  <c r="K243"/>
  <c r="K66"/>
  <c r="J381"/>
  <c r="K226"/>
  <c r="J203"/>
  <c r="K157"/>
  <c r="K356"/>
  <c r="K110"/>
  <c r="J282"/>
  <c r="J158"/>
  <c r="J364"/>
  <c r="J428"/>
  <c r="K192"/>
  <c r="J169"/>
  <c r="K414"/>
  <c r="K307"/>
  <c r="K435"/>
  <c r="K271"/>
  <c r="J311"/>
  <c r="J443"/>
  <c r="J23"/>
  <c r="K23" s="1"/>
  <c r="J151"/>
  <c r="K434"/>
  <c r="J382"/>
  <c r="K341"/>
  <c r="K345"/>
  <c r="K389"/>
  <c r="J93"/>
  <c r="K441"/>
  <c r="J409"/>
  <c r="K154"/>
  <c r="J131"/>
  <c r="K350"/>
  <c r="J306"/>
  <c r="K416"/>
  <c r="K233"/>
  <c r="J210"/>
  <c r="K181"/>
  <c r="J360"/>
  <c r="K184"/>
  <c r="J161"/>
  <c r="K398"/>
  <c r="K303"/>
  <c r="K135"/>
  <c r="J112"/>
  <c r="J307"/>
  <c r="J439"/>
  <c r="K294"/>
  <c r="J143"/>
  <c r="K314"/>
  <c r="J366"/>
  <c r="K313"/>
  <c r="K349"/>
  <c r="K357"/>
  <c r="J61"/>
  <c r="K409"/>
  <c r="K67"/>
  <c r="J329"/>
  <c r="J361"/>
  <c r="J393"/>
  <c r="J425"/>
  <c r="J457"/>
  <c r="K122"/>
  <c r="K186"/>
  <c r="K250"/>
  <c r="J35"/>
  <c r="J99"/>
  <c r="J163"/>
  <c r="J227"/>
  <c r="J291"/>
  <c r="J451"/>
  <c r="K422"/>
  <c r="K261"/>
  <c r="J238"/>
  <c r="J374"/>
  <c r="K304"/>
  <c r="K336"/>
  <c r="K368"/>
  <c r="K400"/>
  <c r="K432"/>
  <c r="K464"/>
  <c r="K137"/>
  <c r="K201"/>
  <c r="K265"/>
  <c r="J50"/>
  <c r="J114"/>
  <c r="J178"/>
  <c r="J242"/>
  <c r="J15"/>
  <c r="K318"/>
  <c r="K466"/>
  <c r="J22"/>
  <c r="J254"/>
  <c r="J370"/>
  <c r="J312"/>
  <c r="J344"/>
  <c r="J376"/>
  <c r="J408"/>
  <c r="J440"/>
  <c r="K77"/>
  <c r="K152"/>
  <c r="K216"/>
  <c r="K280"/>
  <c r="J65"/>
  <c r="J129"/>
  <c r="J193"/>
  <c r="J257"/>
  <c r="R35" i="7"/>
  <c r="K342" i="4"/>
  <c r="K454"/>
  <c r="J30"/>
  <c r="J19"/>
  <c r="K19" s="1"/>
  <c r="J414"/>
  <c r="K319"/>
  <c r="K351"/>
  <c r="K383"/>
  <c r="K415"/>
  <c r="K447"/>
  <c r="K97"/>
  <c r="K167"/>
  <c r="K231"/>
  <c r="K295"/>
  <c r="J80"/>
  <c r="J144"/>
  <c r="J208"/>
  <c r="J272"/>
  <c r="R50" i="7"/>
  <c r="J323" i="4"/>
  <c r="J355"/>
  <c r="J391"/>
  <c r="J423"/>
  <c r="J459"/>
  <c r="K134"/>
  <c r="K198"/>
  <c r="K262"/>
  <c r="J47"/>
  <c r="J111"/>
  <c r="J175"/>
  <c r="J247"/>
  <c r="R41" i="7"/>
  <c r="K358" i="4"/>
  <c r="K85"/>
  <c r="J118"/>
  <c r="J310"/>
  <c r="J426"/>
  <c r="J462"/>
  <c r="J45"/>
  <c r="J18"/>
  <c r="K18" s="1"/>
  <c r="K235"/>
  <c r="K429"/>
  <c r="K291"/>
  <c r="J268"/>
  <c r="K171"/>
  <c r="K425"/>
  <c r="K284"/>
  <c r="J261"/>
  <c r="K82"/>
  <c r="J68"/>
  <c r="R38" i="7"/>
  <c r="K212" i="4"/>
  <c r="J189"/>
  <c r="K445"/>
  <c r="J28"/>
  <c r="K28" s="1"/>
  <c r="J284"/>
  <c r="K140"/>
  <c r="J117"/>
  <c r="K373"/>
  <c r="J276"/>
  <c r="K56"/>
  <c r="K62"/>
  <c r="K61"/>
  <c r="K58"/>
  <c r="K99"/>
  <c r="K32"/>
  <c r="K68"/>
  <c r="K54"/>
  <c r="K111"/>
  <c r="K35"/>
  <c r="K34"/>
  <c r="J290"/>
  <c r="K215"/>
  <c r="K334"/>
  <c r="K227"/>
  <c r="J197"/>
  <c r="K148"/>
  <c r="J220"/>
  <c r="R23" i="7"/>
  <c r="K16" i="4"/>
  <c r="J317"/>
  <c r="J445"/>
  <c r="K290"/>
  <c r="J267"/>
  <c r="J134"/>
  <c r="K324"/>
  <c r="K452"/>
  <c r="J26"/>
  <c r="K26" s="1"/>
  <c r="J90"/>
  <c r="J218"/>
  <c r="K410"/>
  <c r="J318"/>
  <c r="J396"/>
  <c r="K256"/>
  <c r="J297"/>
  <c r="J214"/>
  <c r="K371"/>
  <c r="K143"/>
  <c r="J184"/>
  <c r="J379"/>
  <c r="K107"/>
  <c r="J87"/>
  <c r="J12"/>
  <c r="K12" s="1"/>
  <c r="J262"/>
  <c r="K369"/>
  <c r="K333"/>
  <c r="K329"/>
  <c r="K251"/>
  <c r="R21" i="7"/>
  <c r="J277" i="4"/>
  <c r="K40"/>
  <c r="J377"/>
  <c r="K218"/>
  <c r="J195"/>
  <c r="K125"/>
  <c r="K320"/>
  <c r="K448"/>
  <c r="J82"/>
  <c r="R52" i="7"/>
  <c r="J302" i="4"/>
  <c r="J424"/>
  <c r="K248"/>
  <c r="J225"/>
  <c r="K189"/>
  <c r="K399"/>
  <c r="K199"/>
  <c r="J176"/>
  <c r="J375"/>
  <c r="K166"/>
  <c r="J215"/>
  <c r="K253"/>
  <c r="J173"/>
  <c r="K163"/>
  <c r="J133"/>
  <c r="J196"/>
  <c r="R31" i="7"/>
  <c r="K268" i="4"/>
  <c r="K45"/>
  <c r="J325"/>
  <c r="J357"/>
  <c r="J389"/>
  <c r="J421"/>
  <c r="J453"/>
  <c r="K112"/>
  <c r="K178"/>
  <c r="K242"/>
  <c r="J27"/>
  <c r="J91"/>
  <c r="J155"/>
  <c r="J219"/>
  <c r="J283"/>
  <c r="R19" i="7"/>
  <c r="K402" i="4"/>
  <c r="K229"/>
  <c r="J198"/>
  <c r="J358"/>
  <c r="K300"/>
  <c r="K332"/>
  <c r="K364"/>
  <c r="K396"/>
  <c r="K428"/>
  <c r="K460"/>
  <c r="K129"/>
  <c r="K193"/>
  <c r="K257"/>
  <c r="J42"/>
  <c r="J106"/>
  <c r="J170"/>
  <c r="J234"/>
  <c r="J298"/>
  <c r="J271"/>
  <c r="K446"/>
  <c r="K269"/>
  <c r="J222"/>
  <c r="J354"/>
  <c r="J308"/>
  <c r="J340"/>
  <c r="J372"/>
  <c r="J404"/>
  <c r="J436"/>
  <c r="J468"/>
  <c r="K144"/>
  <c r="K208"/>
  <c r="K272"/>
  <c r="J57"/>
  <c r="J121"/>
  <c r="J185"/>
  <c r="J249"/>
  <c r="R27" i="7"/>
  <c r="K322" i="4"/>
  <c r="K438"/>
  <c r="K277"/>
  <c r="J270"/>
  <c r="J398"/>
  <c r="K315"/>
  <c r="K347"/>
  <c r="K379"/>
  <c r="K411"/>
  <c r="K443"/>
  <c r="K88"/>
  <c r="K159"/>
  <c r="K223"/>
  <c r="K287"/>
  <c r="J72"/>
  <c r="J136"/>
  <c r="J200"/>
  <c r="J264"/>
  <c r="R42" i="7"/>
  <c r="J319" i="4"/>
  <c r="J351"/>
  <c r="J387"/>
  <c r="J419"/>
  <c r="J455"/>
  <c r="K126"/>
  <c r="K190"/>
  <c r="K254"/>
  <c r="J39"/>
  <c r="K39" s="1"/>
  <c r="J103"/>
  <c r="J167"/>
  <c r="J239"/>
  <c r="R33" i="7"/>
  <c r="K346" i="4"/>
  <c r="K462"/>
  <c r="J86"/>
  <c r="K86" s="1"/>
  <c r="R40" i="7"/>
  <c r="J410" i="4"/>
  <c r="K433"/>
  <c r="K292"/>
  <c r="J269"/>
  <c r="K139"/>
  <c r="K397"/>
  <c r="K259"/>
  <c r="J236"/>
  <c r="K465"/>
  <c r="K393"/>
  <c r="K252"/>
  <c r="J229"/>
  <c r="K453"/>
  <c r="J36"/>
  <c r="J292"/>
  <c r="K180"/>
  <c r="J157"/>
  <c r="K413"/>
  <c r="K275"/>
  <c r="J252"/>
  <c r="K105"/>
  <c r="J85"/>
  <c r="R13" i="7"/>
  <c r="J212" i="4"/>
  <c r="K13"/>
  <c r="K53"/>
  <c r="K69"/>
  <c r="K70"/>
  <c r="K60"/>
  <c r="K57"/>
  <c r="K118"/>
  <c r="K73"/>
  <c r="J321"/>
  <c r="J353"/>
  <c r="J385"/>
  <c r="J417"/>
  <c r="J449"/>
  <c r="K102"/>
  <c r="K170"/>
  <c r="K234"/>
  <c r="K298"/>
  <c r="J83"/>
  <c r="K83" s="1"/>
  <c r="J147"/>
  <c r="J211"/>
  <c r="J275"/>
  <c r="R53" i="7"/>
  <c r="K382" i="4"/>
  <c r="K197"/>
  <c r="J166"/>
  <c r="J342"/>
  <c r="J458"/>
  <c r="K328"/>
  <c r="K360"/>
  <c r="K392"/>
  <c r="K424"/>
  <c r="K456"/>
  <c r="K120"/>
  <c r="K249"/>
  <c r="J98"/>
  <c r="J162"/>
  <c r="J226"/>
  <c r="J463"/>
  <c r="K426"/>
  <c r="K237"/>
  <c r="J190"/>
  <c r="J338"/>
  <c r="J304"/>
  <c r="J336"/>
  <c r="J368"/>
  <c r="J400"/>
  <c r="J432"/>
  <c r="J464"/>
  <c r="K136"/>
  <c r="K200"/>
  <c r="K264"/>
  <c r="J49"/>
  <c r="K49" s="1"/>
  <c r="J177"/>
  <c r="J14"/>
  <c r="K14" s="1"/>
  <c r="K306"/>
  <c r="K430"/>
  <c r="K245"/>
  <c r="J246"/>
  <c r="K343"/>
  <c r="K375"/>
  <c r="K439"/>
  <c r="K279"/>
  <c r="J192"/>
  <c r="J315"/>
  <c r="J383"/>
  <c r="K116"/>
  <c r="J31"/>
  <c r="K31" s="1"/>
  <c r="J159"/>
  <c r="K450"/>
  <c r="J394"/>
  <c r="J237"/>
  <c r="K365"/>
  <c r="K361"/>
  <c r="K421"/>
  <c r="J125"/>
  <c r="J466"/>
  <c r="J148"/>
  <c r="K51"/>
  <c r="K52"/>
  <c r="K30"/>
  <c r="J349"/>
  <c r="K92"/>
  <c r="J75"/>
  <c r="R45" i="7"/>
  <c r="J326" i="4"/>
  <c r="K388"/>
  <c r="K241"/>
  <c r="R18" i="7"/>
  <c r="J300" i="4"/>
  <c r="K128"/>
  <c r="J105"/>
  <c r="J183"/>
  <c r="J362"/>
  <c r="K403"/>
  <c r="K207"/>
  <c r="J120"/>
  <c r="J248"/>
  <c r="J343"/>
  <c r="J411"/>
  <c r="K238"/>
  <c r="J223"/>
  <c r="K285"/>
  <c r="K228"/>
  <c r="K195"/>
  <c r="J165"/>
  <c r="K114"/>
  <c r="J188"/>
  <c r="J21"/>
  <c r="K21" s="1"/>
  <c r="K17"/>
  <c r="K46"/>
  <c r="K15"/>
  <c r="J345"/>
  <c r="K81"/>
  <c r="J67"/>
  <c r="J259"/>
  <c r="J102"/>
  <c r="J430"/>
  <c r="K384"/>
  <c r="K101"/>
  <c r="K297"/>
  <c r="J274"/>
  <c r="J126"/>
  <c r="J442"/>
  <c r="J392"/>
  <c r="K119"/>
  <c r="J97"/>
  <c r="J371"/>
  <c r="J346"/>
  <c r="K367"/>
  <c r="K463"/>
  <c r="J48"/>
  <c r="K48" s="1"/>
  <c r="J240"/>
  <c r="J339"/>
  <c r="K96"/>
  <c r="J79"/>
  <c r="K79" s="1"/>
  <c r="K418"/>
  <c r="K337"/>
  <c r="K301"/>
  <c r="R54" i="7"/>
  <c r="K219" i="4"/>
  <c r="K179"/>
  <c r="J20"/>
  <c r="K20" s="1"/>
  <c r="K55"/>
  <c r="K41"/>
  <c r="J341"/>
  <c r="J59"/>
  <c r="R14" i="7"/>
  <c r="K161" i="4"/>
  <c r="K378"/>
  <c r="J420"/>
  <c r="J217"/>
  <c r="K331"/>
  <c r="J40"/>
  <c r="J403"/>
  <c r="J207"/>
  <c r="K164"/>
  <c r="K124"/>
  <c r="K147"/>
  <c r="K103"/>
  <c r="K187"/>
  <c r="K395"/>
  <c r="J309"/>
  <c r="K274"/>
  <c r="J70"/>
  <c r="K91"/>
  <c r="R44" i="7"/>
  <c r="J388" i="4"/>
  <c r="J153"/>
  <c r="K299"/>
  <c r="K255"/>
  <c r="J367"/>
  <c r="J135"/>
  <c r="K305"/>
  <c r="J244"/>
  <c r="J285"/>
  <c r="K22"/>
  <c r="K236"/>
  <c r="K109"/>
  <c r="K210"/>
  <c r="K95"/>
  <c r="K444"/>
  <c r="J266"/>
  <c r="J356"/>
  <c r="J89"/>
  <c r="J330"/>
  <c r="K191"/>
  <c r="J335"/>
  <c r="J71"/>
  <c r="K71" s="1"/>
  <c r="J350"/>
  <c r="K321"/>
  <c r="J29"/>
  <c r="K29" s="1"/>
  <c r="K78"/>
  <c r="K36"/>
  <c r="J168"/>
  <c r="K146"/>
  <c r="K330"/>
  <c r="K412"/>
  <c r="J202"/>
  <c r="J324"/>
  <c r="J25"/>
  <c r="K25" s="1"/>
  <c r="J142"/>
  <c r="K127"/>
  <c r="J303"/>
  <c r="K286"/>
  <c r="J206"/>
  <c r="J108"/>
  <c r="K449"/>
  <c r="K203"/>
  <c r="K65"/>
  <c r="K47"/>
  <c r="R29" i="7"/>
  <c r="K380" i="4"/>
  <c r="J138"/>
  <c r="J422"/>
  <c r="K240"/>
  <c r="K149"/>
  <c r="K459"/>
  <c r="J296"/>
  <c r="K222"/>
  <c r="K213"/>
  <c r="K131"/>
  <c r="J164"/>
  <c r="J213"/>
  <c r="J437"/>
  <c r="J251"/>
  <c r="K348"/>
  <c r="J74"/>
  <c r="K74" s="1"/>
  <c r="R12" i="7"/>
  <c r="K176" i="4"/>
  <c r="K386"/>
  <c r="K427"/>
  <c r="J232"/>
  <c r="K158"/>
  <c r="K406"/>
  <c r="R22" i="7"/>
  <c r="K27" i="4"/>
  <c r="J405"/>
  <c r="J187"/>
  <c r="K316"/>
  <c r="K289"/>
  <c r="J94"/>
  <c r="R17" i="7"/>
  <c r="K87" i="4"/>
  <c r="K302"/>
  <c r="K317"/>
  <c r="K325"/>
  <c r="K377"/>
  <c r="J373"/>
  <c r="J123"/>
  <c r="J418"/>
  <c r="K225"/>
  <c r="K165"/>
  <c r="J452"/>
  <c r="J281"/>
  <c r="K363"/>
  <c r="J104"/>
  <c r="J435"/>
  <c r="J279"/>
  <c r="J141"/>
  <c r="J101"/>
  <c r="J124"/>
  <c r="S44" i="7"/>
  <c r="S33"/>
  <c r="S38"/>
  <c r="S16"/>
  <c r="S39"/>
  <c r="S29"/>
  <c r="S40"/>
  <c r="S23"/>
  <c r="S49"/>
  <c r="S20"/>
  <c r="S12"/>
  <c r="S13"/>
  <c r="S21"/>
  <c r="S47"/>
  <c r="S25"/>
  <c r="S24"/>
  <c r="S22"/>
  <c r="S53"/>
  <c r="S52"/>
  <c r="S30"/>
  <c r="S26"/>
  <c r="S36"/>
  <c r="S17"/>
  <c r="S45"/>
  <c r="S31"/>
  <c r="S34"/>
  <c r="S37"/>
  <c r="S32"/>
  <c r="S18"/>
  <c r="S19"/>
  <c r="S35"/>
  <c r="S28"/>
  <c r="S51"/>
  <c r="S54"/>
  <c r="S27"/>
  <c r="S50"/>
  <c r="S43"/>
  <c r="S15"/>
  <c r="S14"/>
  <c r="S42"/>
  <c r="S41"/>
  <c r="S48"/>
  <c r="S46"/>
</calcChain>
</file>

<file path=xl/sharedStrings.xml><?xml version="1.0" encoding="utf-8"?>
<sst xmlns="http://schemas.openxmlformats.org/spreadsheetml/2006/main" count="15251" uniqueCount="637">
  <si>
    <t>Device</t>
  </si>
  <si>
    <t>Country/Territory</t>
  </si>
  <si>
    <t>Clicks</t>
  </si>
  <si>
    <t>Impressions</t>
  </si>
  <si>
    <t>CTR</t>
  </si>
  <si>
    <t>Avg. CPC</t>
  </si>
  <si>
    <t>Cost</t>
  </si>
  <si>
    <t>Avg. position</t>
  </si>
  <si>
    <t>Conv. (1-per-click)</t>
  </si>
  <si>
    <t>Cost / conv. (1-per-click)</t>
  </si>
  <si>
    <t>Conv. rate (1-per-click)</t>
  </si>
  <si>
    <t>View-through conv.</t>
  </si>
  <si>
    <t>Region</t>
  </si>
  <si>
    <t>Metro area</t>
  </si>
  <si>
    <t>City</t>
  </si>
  <si>
    <t>Most specific location</t>
  </si>
  <si>
    <t>Location type</t>
  </si>
  <si>
    <t>Computers</t>
  </si>
  <si>
    <t>United States</t>
  </si>
  <si>
    <t>Michigan</t>
  </si>
  <si>
    <t>Physical location</t>
  </si>
  <si>
    <t>Mobile devices with full browsers</t>
  </si>
  <si>
    <t>California</t>
  </si>
  <si>
    <t>San Francisco-Oakland-San Jose CA</t>
  </si>
  <si>
    <t>Location of interest</t>
  </si>
  <si>
    <t>Kentucky</t>
  </si>
  <si>
    <t>Cincinnati OH</t>
  </si>
  <si>
    <t>Los Angeles CA</t>
  </si>
  <si>
    <t>Orange</t>
  </si>
  <si>
    <t>Santa Clara</t>
  </si>
  <si>
    <t>Washington</t>
  </si>
  <si>
    <t>San Jose</t>
  </si>
  <si>
    <t>New Jersey</t>
  </si>
  <si>
    <t>New York NY</t>
  </si>
  <si>
    <t>Alhambra</t>
  </si>
  <si>
    <t>San Francisco</t>
  </si>
  <si>
    <t>Arizona</t>
  </si>
  <si>
    <t>Phoenix AZ</t>
  </si>
  <si>
    <t>Ohio</t>
  </si>
  <si>
    <t>Columbus OH</t>
  </si>
  <si>
    <t>Virginia</t>
  </si>
  <si>
    <t>Richmond-Petersburg VA</t>
  </si>
  <si>
    <t>Tennessee</t>
  </si>
  <si>
    <t>Nashville TN</t>
  </si>
  <si>
    <t>Pennsylvania</t>
  </si>
  <si>
    <t>Philadelphia PA</t>
  </si>
  <si>
    <t>Philadelphia</t>
  </si>
  <si>
    <t>West Virginia</t>
  </si>
  <si>
    <t>Illinois</t>
  </si>
  <si>
    <t>Chicago IL</t>
  </si>
  <si>
    <t>Chicago</t>
  </si>
  <si>
    <t>Wisconsin</t>
  </si>
  <si>
    <t>Milwaukee WI</t>
  </si>
  <si>
    <t>Georgia</t>
  </si>
  <si>
    <t>Atlanta GA</t>
  </si>
  <si>
    <t>Iowa</t>
  </si>
  <si>
    <t>Cedar Rapids-Waterloo-Iowa City &amp; Dubuque IA</t>
  </si>
  <si>
    <t>Unspecified City</t>
  </si>
  <si>
    <t>Texas</t>
  </si>
  <si>
    <t>Houston TX</t>
  </si>
  <si>
    <t>Johnstown-Altoona PA</t>
  </si>
  <si>
    <t>Maryland</t>
  </si>
  <si>
    <t>Baltimore MD</t>
  </si>
  <si>
    <t>Baltimore</t>
  </si>
  <si>
    <t>Hackensack</t>
  </si>
  <si>
    <t>Sacramento-Stockton-Modesto CA</t>
  </si>
  <si>
    <t>Sacramento</t>
  </si>
  <si>
    <t>Knoxville TN</t>
  </si>
  <si>
    <t>Connecticut</t>
  </si>
  <si>
    <t>Hartford &amp; New Haven CT</t>
  </si>
  <si>
    <t>Florida</t>
  </si>
  <si>
    <t>West Palm Beach-Ft. Pierce FL</t>
  </si>
  <si>
    <t>San Antonio TX</t>
  </si>
  <si>
    <t>San Antonio</t>
  </si>
  <si>
    <t>Vermont</t>
  </si>
  <si>
    <t>Burlington VT-Plattsburgh NY</t>
  </si>
  <si>
    <t>Houston</t>
  </si>
  <si>
    <t>Pittsburgh PA</t>
  </si>
  <si>
    <t>Washington DC (Hagerstown MD)</t>
  </si>
  <si>
    <t>Chico-Redding CA</t>
  </si>
  <si>
    <t>Chico</t>
  </si>
  <si>
    <t>Detroit MI</t>
  </si>
  <si>
    <t>New York</t>
  </si>
  <si>
    <t>South Carolina</t>
  </si>
  <si>
    <t>Charlotte NC</t>
  </si>
  <si>
    <t>San Diego CA</t>
  </si>
  <si>
    <t>Oregon</t>
  </si>
  <si>
    <t>Portland OR</t>
  </si>
  <si>
    <t>Utah</t>
  </si>
  <si>
    <t>Salt Lake City UT</t>
  </si>
  <si>
    <t>Colorado</t>
  </si>
  <si>
    <t>Denver CO</t>
  </si>
  <si>
    <t>Santa Barbara-Santa Maria-San Luis Obispo CA</t>
  </si>
  <si>
    <t>Tampa-St. Petersburg (Sarasota) FL</t>
  </si>
  <si>
    <t>Buffalo NY</t>
  </si>
  <si>
    <t>Seattle-Tacoma WA</t>
  </si>
  <si>
    <t>Savannah GA</t>
  </si>
  <si>
    <t>San Diego</t>
  </si>
  <si>
    <t>Massachusetts</t>
  </si>
  <si>
    <t>Boston MA-Manchester NH</t>
  </si>
  <si>
    <t>Cambridge</t>
  </si>
  <si>
    <t>Missouri</t>
  </si>
  <si>
    <t>St. Louis MO</t>
  </si>
  <si>
    <t>Indiana</t>
  </si>
  <si>
    <t>Minnesota</t>
  </si>
  <si>
    <t>Minneapolis-St. Paul MN</t>
  </si>
  <si>
    <t>Saint Paul</t>
  </si>
  <si>
    <t>Eugene OR</t>
  </si>
  <si>
    <t>North Carolina</t>
  </si>
  <si>
    <t>Raleigh-Durham (Fayetteville) NC</t>
  </si>
  <si>
    <t>Miami-Ft. Lauderdale FL</t>
  </si>
  <si>
    <t>FL-27</t>
  </si>
  <si>
    <t>Boston</t>
  </si>
  <si>
    <t>Larkspur</t>
  </si>
  <si>
    <t>Gainesville FL</t>
  </si>
  <si>
    <t>Gainesville</t>
  </si>
  <si>
    <t>Jacksonville FL</t>
  </si>
  <si>
    <t>Jacksonville</t>
  </si>
  <si>
    <t>Montana</t>
  </si>
  <si>
    <t>Missoula MT</t>
  </si>
  <si>
    <t>Missoula</t>
  </si>
  <si>
    <t>Rochester</t>
  </si>
  <si>
    <t>Birmingham</t>
  </si>
  <si>
    <t>Cumming</t>
  </si>
  <si>
    <t>Modesto</t>
  </si>
  <si>
    <t>Dallas-Ft. Worth TX</t>
  </si>
  <si>
    <t>Dallas</t>
  </si>
  <si>
    <t>Marietta</t>
  </si>
  <si>
    <t>Torrance</t>
  </si>
  <si>
    <t>Colorado Springs-Pueblo CO</t>
  </si>
  <si>
    <t>El Paso</t>
  </si>
  <si>
    <t>Colorado Springs</t>
  </si>
  <si>
    <t>Oceanside</t>
  </si>
  <si>
    <t>Nebraska</t>
  </si>
  <si>
    <t>Omaha NE</t>
  </si>
  <si>
    <t>Orlando-Daytona Beach-Melbourne FL</t>
  </si>
  <si>
    <t>Grand Rapids-Kalamazoo-Battle Creek MI</t>
  </si>
  <si>
    <t>Memphis TN</t>
  </si>
  <si>
    <t>Shelby</t>
  </si>
  <si>
    <t>Albany-Schenectady-Troy NY</t>
  </si>
  <si>
    <t>White Plains</t>
  </si>
  <si>
    <t>Phoenix</t>
  </si>
  <si>
    <t>Richmond</t>
  </si>
  <si>
    <t>Alabama</t>
  </si>
  <si>
    <t>Huntsville-Decatur (Florence) AL</t>
  </si>
  <si>
    <t>Rhode Island</t>
  </si>
  <si>
    <t>Providence RI-New Bedford MA</t>
  </si>
  <si>
    <t>Atlanta</t>
  </si>
  <si>
    <t>Spokane WA</t>
  </si>
  <si>
    <t>Spokane</t>
  </si>
  <si>
    <t>Kansas</t>
  </si>
  <si>
    <t>Wichita-Hutchinson KS</t>
  </si>
  <si>
    <t>Albany</t>
  </si>
  <si>
    <t>Cleveland-Akron (Canton) OH</t>
  </si>
  <si>
    <t>Bakersfield CA</t>
  </si>
  <si>
    <t>Bakersfield</t>
  </si>
  <si>
    <t>Orlando</t>
  </si>
  <si>
    <t>Nashville</t>
  </si>
  <si>
    <t>Paulsboro</t>
  </si>
  <si>
    <t>Glendale</t>
  </si>
  <si>
    <t>Nevada</t>
  </si>
  <si>
    <t>Reno NV</t>
  </si>
  <si>
    <t>Reno</t>
  </si>
  <si>
    <t>Sarasota</t>
  </si>
  <si>
    <t>Cleveland</t>
  </si>
  <si>
    <t>Broward</t>
  </si>
  <si>
    <t>Madison WI</t>
  </si>
  <si>
    <t>Madison</t>
  </si>
  <si>
    <t>Jefferson</t>
  </si>
  <si>
    <t>Lincoln &amp; Hastings-Kearney NE</t>
  </si>
  <si>
    <t>Lincoln</t>
  </si>
  <si>
    <t>Charlotte</t>
  </si>
  <si>
    <t>Omaha</t>
  </si>
  <si>
    <t>Kansas City MO</t>
  </si>
  <si>
    <t>Olathe</t>
  </si>
  <si>
    <t>Denver</t>
  </si>
  <si>
    <t>Des Moines-Ames IA</t>
  </si>
  <si>
    <t>Polk</t>
  </si>
  <si>
    <t>Miami</t>
  </si>
  <si>
    <t>Oklahoma</t>
  </si>
  <si>
    <t>Tulsa OK</t>
  </si>
  <si>
    <t>Wichita</t>
  </si>
  <si>
    <t>Bloomington</t>
  </si>
  <si>
    <t>Harrisburg-Lancaster-Lebanon-York PA</t>
  </si>
  <si>
    <t>Seattle</t>
  </si>
  <si>
    <t>Bethesda</t>
  </si>
  <si>
    <t>Columbus</t>
  </si>
  <si>
    <t>Mesa</t>
  </si>
  <si>
    <t>Unspecified Region</t>
  </si>
  <si>
    <t>New Hampshire</t>
  </si>
  <si>
    <t>Portland-Auburn ME</t>
  </si>
  <si>
    <t>Lancaster</t>
  </si>
  <si>
    <t>Toledo OH</t>
  </si>
  <si>
    <t>Riverside</t>
  </si>
  <si>
    <t>Greenville</t>
  </si>
  <si>
    <t>Oak Park</t>
  </si>
  <si>
    <t>Fremont</t>
  </si>
  <si>
    <t>Greensboro-High Point-Winston Salem NC</t>
  </si>
  <si>
    <t>Forsyth</t>
  </si>
  <si>
    <t>Terre Haute IN</t>
  </si>
  <si>
    <t>Prince George's</t>
  </si>
  <si>
    <t>Columbia-Jefferson City MO</t>
  </si>
  <si>
    <t>Wilkes Barre-Scranton PA</t>
  </si>
  <si>
    <t>Los Angeles</t>
  </si>
  <si>
    <t>Columbia</t>
  </si>
  <si>
    <t>Chattanooga TN</t>
  </si>
  <si>
    <t>Oakland</t>
  </si>
  <si>
    <t>Corpus Christi TX</t>
  </si>
  <si>
    <t>Corpus Christi</t>
  </si>
  <si>
    <t>NJ-7</t>
  </si>
  <si>
    <t>Norfolk-Portsmouth-Newport News VA</t>
  </si>
  <si>
    <t>Virginia Beach</t>
  </si>
  <si>
    <t>Austin TX</t>
  </si>
  <si>
    <t>Austin</t>
  </si>
  <si>
    <t>Springfield</t>
  </si>
  <si>
    <t>Gilbert</t>
  </si>
  <si>
    <t>Chula Vista</t>
  </si>
  <si>
    <t>Dayton OH</t>
  </si>
  <si>
    <t>Arkansas</t>
  </si>
  <si>
    <t>Ft. Smith-Fayetteville-Springdale-Rogers AR</t>
  </si>
  <si>
    <t>Fayetteville</t>
  </si>
  <si>
    <t>Dayton</t>
  </si>
  <si>
    <t>Simi Valley</t>
  </si>
  <si>
    <t>Portland</t>
  </si>
  <si>
    <t>New Orleans LA</t>
  </si>
  <si>
    <t>Louisiana</t>
  </si>
  <si>
    <t>Chattanooga</t>
  </si>
  <si>
    <t>Louisville KY</t>
  </si>
  <si>
    <t>Louisville</t>
  </si>
  <si>
    <t>Champaign &amp; Springfield-Decatur IL</t>
  </si>
  <si>
    <t>CO-1</t>
  </si>
  <si>
    <t>Washtenaw</t>
  </si>
  <si>
    <t>Indianapolis IN</t>
  </si>
  <si>
    <t>Springfield MO</t>
  </si>
  <si>
    <t>Paducah KY-Cape Girardeau MO-Harrisburg-Mount Vernon IL</t>
  </si>
  <si>
    <t>Binghamton NY</t>
  </si>
  <si>
    <t>Binghamton</t>
  </si>
  <si>
    <t>Miami Beach</t>
  </si>
  <si>
    <t>Alaska</t>
  </si>
  <si>
    <t>Anchorage AK</t>
  </si>
  <si>
    <t>Anchorage</t>
  </si>
  <si>
    <t>Silver Spring</t>
  </si>
  <si>
    <t>West Hollywood</t>
  </si>
  <si>
    <t>Salt Lake City</t>
  </si>
  <si>
    <t>Pasadena</t>
  </si>
  <si>
    <t>Birmingham AL</t>
  </si>
  <si>
    <t>Ames</t>
  </si>
  <si>
    <t>Hawaii</t>
  </si>
  <si>
    <t>Honolulu HI</t>
  </si>
  <si>
    <t>Honolulu</t>
  </si>
  <si>
    <t>Reading</t>
  </si>
  <si>
    <t>Buffalo</t>
  </si>
  <si>
    <t>Santa Barbara</t>
  </si>
  <si>
    <t>Palo Alto</t>
  </si>
  <si>
    <t>Monterey-Salinas CA</t>
  </si>
  <si>
    <t>Berkeley</t>
  </si>
  <si>
    <t>Pittsburgh</t>
  </si>
  <si>
    <t>Scottsdale</t>
  </si>
  <si>
    <t>Santa Rosa</t>
  </si>
  <si>
    <t>Winston-Salem</t>
  </si>
  <si>
    <t>Spring Hill</t>
  </si>
  <si>
    <t>Boca Raton</t>
  </si>
  <si>
    <t>Chandler</t>
  </si>
  <si>
    <t>Charleston SC</t>
  </si>
  <si>
    <t>Kent</t>
  </si>
  <si>
    <t>Waco-Temple-Bryan TX</t>
  </si>
  <si>
    <t>Cincinnati</t>
  </si>
  <si>
    <t>Redmond</t>
  </si>
  <si>
    <t>Anaheim</t>
  </si>
  <si>
    <t>Burlington</t>
  </si>
  <si>
    <t>Mobile AL-Pensacola (Ft. Walton Beach) FL</t>
  </si>
  <si>
    <t>Pensacola</t>
  </si>
  <si>
    <t>Pembroke Pines</t>
  </si>
  <si>
    <t>Tempe</t>
  </si>
  <si>
    <t>Rochester NY</t>
  </si>
  <si>
    <t>Hennepin</t>
  </si>
  <si>
    <t>Walnut Creek</t>
  </si>
  <si>
    <t>Burbank</t>
  </si>
  <si>
    <t>Bethlehem</t>
  </si>
  <si>
    <t>Charlottesville VA</t>
  </si>
  <si>
    <t>Charlottesville</t>
  </si>
  <si>
    <t>Fort Collins</t>
  </si>
  <si>
    <t>Idaho</t>
  </si>
  <si>
    <t>Langley</t>
  </si>
  <si>
    <t>Leesburg</t>
  </si>
  <si>
    <t>Greensboro</t>
  </si>
  <si>
    <t>WI-4</t>
  </si>
  <si>
    <t>State College</t>
  </si>
  <si>
    <t>Columbia SC</t>
  </si>
  <si>
    <t>Tucson (Sierra Vista) AZ</t>
  </si>
  <si>
    <t>Fresno-Visalia CA</t>
  </si>
  <si>
    <t>Fresno</t>
  </si>
  <si>
    <t>New Mexico</t>
  </si>
  <si>
    <t>Albuquerque-Santa Fe NM</t>
  </si>
  <si>
    <t>Indianapolis</t>
  </si>
  <si>
    <t>Tampa</t>
  </si>
  <si>
    <t>Oklahoma City OK</t>
  </si>
  <si>
    <t>Mobile</t>
  </si>
  <si>
    <t>Las Vegas NV</t>
  </si>
  <si>
    <t>Las Vegas</t>
  </si>
  <si>
    <t>Denton</t>
  </si>
  <si>
    <t>Greenville-Spartanburg SC-Asheville NC-Anderson SC</t>
  </si>
  <si>
    <t>Dothan AL</t>
  </si>
  <si>
    <t>Dothan</t>
  </si>
  <si>
    <t>Syracuse NY</t>
  </si>
  <si>
    <t>Onondaga</t>
  </si>
  <si>
    <t>Newton</t>
  </si>
  <si>
    <t>Aurora</t>
  </si>
  <si>
    <t>East Hartford</t>
  </si>
  <si>
    <t>Arlington</t>
  </si>
  <si>
    <t>Windsor</t>
  </si>
  <si>
    <t>Raleigh</t>
  </si>
  <si>
    <t>Providence</t>
  </si>
  <si>
    <t>Milwaukee</t>
  </si>
  <si>
    <t>Fort Worth</t>
  </si>
  <si>
    <t>Manhasset</t>
  </si>
  <si>
    <t>Chatham</t>
  </si>
  <si>
    <t>Tucson</t>
  </si>
  <si>
    <t>Harlingen-Weslaco-Brownsville-McAllen TX</t>
  </si>
  <si>
    <t>Scranton</t>
  </si>
  <si>
    <t>Terre Haute</t>
  </si>
  <si>
    <t>Marquette MI</t>
  </si>
  <si>
    <t>Lexington</t>
  </si>
  <si>
    <t>Boise ID</t>
  </si>
  <si>
    <t>Augusta GA</t>
  </si>
  <si>
    <t>District of Columbia</t>
  </si>
  <si>
    <t>Cary</t>
  </si>
  <si>
    <t>Ft. Myers-Naples FL</t>
  </si>
  <si>
    <t>Fort Myers</t>
  </si>
  <si>
    <t>Huntsville</t>
  </si>
  <si>
    <t>Alexandria</t>
  </si>
  <si>
    <t>Charleston</t>
  </si>
  <si>
    <t>Oklahoma City</t>
  </si>
  <si>
    <t>VA-8</t>
  </si>
  <si>
    <t>Marion</t>
  </si>
  <si>
    <t>Worcester</t>
  </si>
  <si>
    <t>Santa Monica</t>
  </si>
  <si>
    <t>Lexington KY</t>
  </si>
  <si>
    <t>Wilmington NC</t>
  </si>
  <si>
    <t>Wilmington</t>
  </si>
  <si>
    <t>Syracuse</t>
  </si>
  <si>
    <t>El Paso TX</t>
  </si>
  <si>
    <t>Durham</t>
  </si>
  <si>
    <t>Kansas City</t>
  </si>
  <si>
    <t>Henderson</t>
  </si>
  <si>
    <t>West Palm Beach</t>
  </si>
  <si>
    <t>Naples</t>
  </si>
  <si>
    <t>Boise</t>
  </si>
  <si>
    <t>Sunnyvale</t>
  </si>
  <si>
    <t>Baton Rouge LA</t>
  </si>
  <si>
    <t>Baton Rouge</t>
  </si>
  <si>
    <t>Morgantown</t>
  </si>
  <si>
    <t>Daly City</t>
  </si>
  <si>
    <t>Grand Rapids</t>
  </si>
  <si>
    <t>Somerville</t>
  </si>
  <si>
    <t>New Orleans</t>
  </si>
  <si>
    <t>Puyallup</t>
  </si>
  <si>
    <t>Long Beach</t>
  </si>
  <si>
    <t>Brookline</t>
  </si>
  <si>
    <t>Ontario</t>
  </si>
  <si>
    <t>Williamson</t>
  </si>
  <si>
    <t>Franklin</t>
  </si>
  <si>
    <t>Stamford</t>
  </si>
  <si>
    <t>Santa Cruz</t>
  </si>
  <si>
    <t>Ashburn</t>
  </si>
  <si>
    <t>Ft. Wayne IN</t>
  </si>
  <si>
    <t>Fort Wayne</t>
  </si>
  <si>
    <t>Kentfield</t>
  </si>
  <si>
    <t>Montgomery (Selma) AL</t>
  </si>
  <si>
    <t>St. Louis</t>
  </si>
  <si>
    <t>Plano</t>
  </si>
  <si>
    <t>Beverly Hills</t>
  </si>
  <si>
    <t>Lafayette LA</t>
  </si>
  <si>
    <t>Lafayette</t>
  </si>
  <si>
    <t>Norfolk</t>
  </si>
  <si>
    <t>Hialeah</t>
  </si>
  <si>
    <t>Delaware</t>
  </si>
  <si>
    <t>Westwego</t>
  </si>
  <si>
    <t>Detroit</t>
  </si>
  <si>
    <t>Fort Smith</t>
  </si>
  <si>
    <t>Overland Park</t>
  </si>
  <si>
    <t>Newark</t>
  </si>
  <si>
    <t>Memphis</t>
  </si>
  <si>
    <t>Toledo</t>
  </si>
  <si>
    <t>Evanston</t>
  </si>
  <si>
    <t>Augusta</t>
  </si>
  <si>
    <t>London</t>
  </si>
  <si>
    <t>Walnut</t>
  </si>
  <si>
    <t>Jersey City</t>
  </si>
  <si>
    <t>Renton</t>
  </si>
  <si>
    <t>Albuquerque</t>
  </si>
  <si>
    <t>Athens</t>
  </si>
  <si>
    <t>Rogers</t>
  </si>
  <si>
    <t>Fallbrook</t>
  </si>
  <si>
    <t>Bend OR</t>
  </si>
  <si>
    <t>Little Rock-Pine Bluff AR</t>
  </si>
  <si>
    <t>Clearwater</t>
  </si>
  <si>
    <t>Beaverton</t>
  </si>
  <si>
    <t>Santa Ana</t>
  </si>
  <si>
    <t>Des Moines</t>
  </si>
  <si>
    <t>Tacoma</t>
  </si>
  <si>
    <t>WA-7</t>
  </si>
  <si>
    <t>Little Rock</t>
  </si>
  <si>
    <t>Boulder</t>
  </si>
  <si>
    <t>Davis</t>
  </si>
  <si>
    <t>Conroe</t>
  </si>
  <si>
    <t>Minneapolis</t>
  </si>
  <si>
    <t>Halifax</t>
  </si>
  <si>
    <t>Knoxville</t>
  </si>
  <si>
    <t>Bellevue</t>
  </si>
  <si>
    <t>Lansing MI</t>
  </si>
  <si>
    <t>Mountain View</t>
  </si>
  <si>
    <t>Champaign</t>
  </si>
  <si>
    <t>San Mateo</t>
  </si>
  <si>
    <t>FL-23</t>
  </si>
  <si>
    <t>Bellingham</t>
  </si>
  <si>
    <t>Sugar Land</t>
  </si>
  <si>
    <t>Irvine</t>
  </si>
  <si>
    <t>Round Rock</t>
  </si>
  <si>
    <t>Vancouver</t>
  </si>
  <si>
    <t>Allentown</t>
  </si>
  <si>
    <t>Lawrence</t>
  </si>
  <si>
    <t>Bend</t>
  </si>
  <si>
    <t>Iowa City</t>
  </si>
  <si>
    <t>Manassas</t>
  </si>
  <si>
    <t>Lane</t>
  </si>
  <si>
    <t>Ithaca</t>
  </si>
  <si>
    <t>Passaic</t>
  </si>
  <si>
    <t>Hyattsville</t>
  </si>
  <si>
    <t>Cedar Rapids</t>
  </si>
  <si>
    <t>Montgomery</t>
  </si>
  <si>
    <t>Stockton</t>
  </si>
  <si>
    <t>McAllen</t>
  </si>
  <si>
    <t>CA-6</t>
  </si>
  <si>
    <t>Cape Coral</t>
  </si>
  <si>
    <t>Lansing</t>
  </si>
  <si>
    <t>Conway</t>
  </si>
  <si>
    <t>Savannah</t>
  </si>
  <si>
    <t>Tulsa</t>
  </si>
  <si>
    <t>Eugene</t>
  </si>
  <si>
    <t>Fort Lauderdale</t>
  </si>
  <si>
    <t>Kingston</t>
  </si>
  <si>
    <t>Yonkers</t>
  </si>
  <si>
    <t>Eureka CA</t>
  </si>
  <si>
    <t>Arcata</t>
  </si>
  <si>
    <t>Norman</t>
  </si>
  <si>
    <t>Frisco</t>
  </si>
  <si>
    <t>West Chester</t>
  </si>
  <si>
    <t>Rockville</t>
  </si>
  <si>
    <t>NJ-1</t>
  </si>
  <si>
    <t>GA-7</t>
  </si>
  <si>
    <t>Schaumburg</t>
  </si>
  <si>
    <t>College Station</t>
  </si>
  <si>
    <t>Metairie</t>
  </si>
  <si>
    <t>Peekskill</t>
  </si>
  <si>
    <t>Everett</t>
  </si>
  <si>
    <t>Lynnwood</t>
  </si>
  <si>
    <t>Bluefield-Beckley-Oak Hill WV</t>
  </si>
  <si>
    <t>Bolingbrook</t>
  </si>
  <si>
    <t>New Haven</t>
  </si>
  <si>
    <t>Kalamazoo</t>
  </si>
  <si>
    <t>East Lansing</t>
  </si>
  <si>
    <t>MO-1</t>
  </si>
  <si>
    <t>Orange Park</t>
  </si>
  <si>
    <t>Tablets with full browsers</t>
  </si>
  <si>
    <t>Ottawa</t>
  </si>
  <si>
    <t>Bensalem</t>
  </si>
  <si>
    <t>Hoboken</t>
  </si>
  <si>
    <t>Gulf Breeze</t>
  </si>
  <si>
    <t>Broken Arrow</t>
  </si>
  <si>
    <t>Victoria</t>
  </si>
  <si>
    <t>Waterloo</t>
  </si>
  <si>
    <t>Meridian</t>
  </si>
  <si>
    <t>Peterborough</t>
  </si>
  <si>
    <t>Hamilton</t>
  </si>
  <si>
    <t>Cave Creek</t>
  </si>
  <si>
    <t>Paterson</t>
  </si>
  <si>
    <t>Richmond Hill</t>
  </si>
  <si>
    <t>Ann Arbor</t>
  </si>
  <si>
    <t>New Brunswick</t>
  </si>
  <si>
    <t>Newmarket</t>
  </si>
  <si>
    <t>Edmonton</t>
  </si>
  <si>
    <t>Abbotsford</t>
  </si>
  <si>
    <t>Shalimar</t>
  </si>
  <si>
    <t>Belding</t>
  </si>
  <si>
    <t>Toronto</t>
  </si>
  <si>
    <t>Total</t>
  </si>
  <si>
    <t xml:space="preserve"> --</t>
  </si>
  <si>
    <t>Row Labels</t>
  </si>
  <si>
    <t>Values</t>
  </si>
  <si>
    <t>Canada</t>
  </si>
  <si>
    <t>Alberta</t>
  </si>
  <si>
    <t>Red Deer</t>
  </si>
  <si>
    <t>Oakville</t>
  </si>
  <si>
    <t>L6M</t>
  </si>
  <si>
    <t>Sophia</t>
  </si>
  <si>
    <t>(All)</t>
  </si>
  <si>
    <t>Campaign</t>
  </si>
  <si>
    <t>Calgary</t>
  </si>
  <si>
    <t>British Columbia</t>
  </si>
  <si>
    <t>Burnaby</t>
  </si>
  <si>
    <t>Surrey</t>
  </si>
  <si>
    <t>Manitoba</t>
  </si>
  <si>
    <t>Winnipeg</t>
  </si>
  <si>
    <t>Nova Scotia</t>
  </si>
  <si>
    <t>B3J</t>
  </si>
  <si>
    <t>Barrie</t>
  </si>
  <si>
    <t>Brampton</t>
  </si>
  <si>
    <t>N6B</t>
  </si>
  <si>
    <t>Markham</t>
  </si>
  <si>
    <t>Mississauga</t>
  </si>
  <si>
    <t>Quebec</t>
  </si>
  <si>
    <t>Montreal</t>
  </si>
  <si>
    <t>Saskatchewan</t>
  </si>
  <si>
    <t>Saskatoon</t>
  </si>
  <si>
    <t>T2G</t>
  </si>
  <si>
    <t>T5J</t>
  </si>
  <si>
    <t>Fort McMurray</t>
  </si>
  <si>
    <t>Lethbridge</t>
  </si>
  <si>
    <t>St. Albert</t>
  </si>
  <si>
    <t>V2S</t>
  </si>
  <si>
    <t>Chilliwack</t>
  </si>
  <si>
    <t>Coquitlam</t>
  </si>
  <si>
    <t>Kamloops</t>
  </si>
  <si>
    <t>Kelowna</t>
  </si>
  <si>
    <t>V1Y</t>
  </si>
  <si>
    <t>Nanaimo</t>
  </si>
  <si>
    <t>New Westminster</t>
  </si>
  <si>
    <t>North Vancouver</t>
  </si>
  <si>
    <t>Port Moody</t>
  </si>
  <si>
    <t>V6Y</t>
  </si>
  <si>
    <t>V3W</t>
  </si>
  <si>
    <t>V5Y</t>
  </si>
  <si>
    <t>V6Z</t>
  </si>
  <si>
    <t>White Rock</t>
  </si>
  <si>
    <t>Fredericton</t>
  </si>
  <si>
    <t>Moncton</t>
  </si>
  <si>
    <t>E1C</t>
  </si>
  <si>
    <t>Newfoundland and Labrador</t>
  </si>
  <si>
    <t>St. John's</t>
  </si>
  <si>
    <t>A1B</t>
  </si>
  <si>
    <t>B2Y</t>
  </si>
  <si>
    <t>Ajax</t>
  </si>
  <si>
    <t>L6V</t>
  </si>
  <si>
    <t>Brantford</t>
  </si>
  <si>
    <t>N1R</t>
  </si>
  <si>
    <t>Guelph</t>
  </si>
  <si>
    <t>L8S</t>
  </si>
  <si>
    <t>K7K</t>
  </si>
  <si>
    <t>K7L</t>
  </si>
  <si>
    <t>Kitchener</t>
  </si>
  <si>
    <t>L5B</t>
  </si>
  <si>
    <t>L5M</t>
  </si>
  <si>
    <t>L6J</t>
  </si>
  <si>
    <t>Oshawa</t>
  </si>
  <si>
    <t>L4C</t>
  </si>
  <si>
    <t>St. Catharines</t>
  </si>
  <si>
    <t>Greater Sudbury</t>
  </si>
  <si>
    <t>M2N</t>
  </si>
  <si>
    <t>M5S</t>
  </si>
  <si>
    <t>Vaughan</t>
  </si>
  <si>
    <t>N2L</t>
  </si>
  <si>
    <t>Prince Edward Island</t>
  </si>
  <si>
    <t>Charlottetown</t>
  </si>
  <si>
    <t>C1A</t>
  </si>
  <si>
    <t>Gatineau</t>
  </si>
  <si>
    <t>Laval</t>
  </si>
  <si>
    <t>Regina</t>
  </si>
  <si>
    <t>S4R</t>
  </si>
  <si>
    <t xml:space="preserve"> Impressions</t>
  </si>
  <si>
    <t xml:space="preserve"> Clicks</t>
  </si>
  <si>
    <t xml:space="preserve"> Cost</t>
  </si>
  <si>
    <t xml:space="preserve"> Conv. (1-per-click)</t>
  </si>
  <si>
    <t xml:space="preserve">  CTR</t>
  </si>
  <si>
    <t xml:space="preserve">  CPC</t>
  </si>
  <si>
    <t xml:space="preserve"> Conv. rate</t>
  </si>
  <si>
    <t xml:space="preserve"> CPA</t>
  </si>
  <si>
    <t>C03_Canada</t>
  </si>
  <si>
    <t>C15_Canada</t>
  </si>
  <si>
    <t>C40_Canada</t>
  </si>
  <si>
    <t>C43_Canada</t>
  </si>
  <si>
    <t>C06_Canada</t>
  </si>
  <si>
    <t>C09_Canada</t>
  </si>
  <si>
    <t>C27_Canada</t>
  </si>
  <si>
    <t>C02_United States</t>
  </si>
  <si>
    <t>C05_United States</t>
  </si>
  <si>
    <t>C23_United States</t>
  </si>
  <si>
    <t>C41_United States</t>
  </si>
  <si>
    <t>C17_United States</t>
  </si>
  <si>
    <t>C16_United States</t>
  </si>
  <si>
    <t>C30_United States</t>
  </si>
  <si>
    <t>C22_United States</t>
  </si>
  <si>
    <t>C39_United States</t>
  </si>
  <si>
    <t>C01_United States</t>
  </si>
  <si>
    <t>C13_United States</t>
  </si>
  <si>
    <t>C14_United States</t>
  </si>
  <si>
    <t>C08_United States</t>
  </si>
  <si>
    <t>C18_United States</t>
  </si>
  <si>
    <t>C42_United States</t>
  </si>
  <si>
    <t>C07_United States</t>
  </si>
  <si>
    <t>C29_United States</t>
  </si>
  <si>
    <t>C44_United States</t>
  </si>
  <si>
    <t>C04_United States</t>
  </si>
  <si>
    <t>C38_United States</t>
  </si>
  <si>
    <t>C28_United States</t>
  </si>
  <si>
    <t>C37_United States</t>
  </si>
  <si>
    <t>C26_United States</t>
  </si>
  <si>
    <t>C33_United States</t>
  </si>
  <si>
    <t>C34_United States</t>
  </si>
  <si>
    <t>C35_United States</t>
  </si>
  <si>
    <t>C31_United States</t>
  </si>
  <si>
    <t>C32_United States</t>
  </si>
  <si>
    <t>C21_United States</t>
  </si>
  <si>
    <t>C20_United States</t>
  </si>
  <si>
    <t>C19_United States</t>
  </si>
  <si>
    <t>C36_United States</t>
  </si>
  <si>
    <t>C25_United States</t>
  </si>
  <si>
    <t>C11_United States</t>
  </si>
  <si>
    <t>C24_United States</t>
  </si>
  <si>
    <t>C12_United States</t>
  </si>
  <si>
    <t>Mobile vs. Desktop/Tablet</t>
  </si>
  <si>
    <t>Desktop/Tablet</t>
  </si>
  <si>
    <t>Column Labels</t>
  </si>
  <si>
    <t>Mobile CPA target =</t>
  </si>
  <si>
    <t>Paste AdWords report from cell B1, then drag down the formula from cell A3 to the bottom</t>
  </si>
  <si>
    <t>times the Desktop/Tablet CPA target</t>
  </si>
  <si>
    <t>Grand Total</t>
  </si>
  <si>
    <t>Click threshold =</t>
  </si>
  <si>
    <t>1. Refresh any pivot table, it'll refresh all of them
2. You can use pivot table filters for each individual graph if relevant</t>
  </si>
  <si>
    <t>Suggested Mobile Bid Multiplier</t>
  </si>
  <si>
    <t>Suggested Geo Bid Multiplier</t>
  </si>
  <si>
    <t>1. Select a specific campaign using pivot filters in cell B7
2. Set the minimum amount of clicks for statistical significance purposes in cell K6
3. Drag down the formulas from J11-K11 down to the bottom</t>
  </si>
  <si>
    <t>Avg. CPA</t>
  </si>
  <si>
    <t>Mobile CPA Target</t>
  </si>
  <si>
    <t>Mobile bid multiplier = Mobile CPA Target * 100 / Historical Mobile CPA - 1</t>
  </si>
  <si>
    <t>1. Set your Mobile to Desktop/Tablet CPA target multiplier in cell C3
2. Set your click threshold for statistical significance purposes
3. Drag down the formulas from R12-S12 to the bottom</t>
  </si>
  <si>
    <t>Geographic report (---, 2013)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</si>
</sst>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2" fillId="2" borderId="0" xfId="0" applyFont="1" applyFill="1"/>
    <xf numFmtId="0" fontId="0" fillId="2" borderId="0" xfId="0" applyFill="1"/>
    <xf numFmtId="44" fontId="5" fillId="2" borderId="0" xfId="1" applyFont="1" applyFill="1"/>
    <xf numFmtId="9" fontId="0" fillId="2" borderId="0" xfId="2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right"/>
    </xf>
    <xf numFmtId="44" fontId="0" fillId="2" borderId="0" xfId="1" applyFont="1" applyFill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Multipliers.xlsx]Device!PivotTable9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Clicks by Device</a:t>
            </a:r>
          </a:p>
        </c:rich>
      </c:tx>
      <c:layout/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Device!$R$7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Device!$Q$8:$Q$9</c:f>
              <c:strCache>
                <c:ptCount val="2"/>
                <c:pt idx="0">
                  <c:v>Desktop/Tablet</c:v>
                </c:pt>
                <c:pt idx="1">
                  <c:v>Mobile</c:v>
                </c:pt>
              </c:strCache>
            </c:strRef>
          </c:cat>
          <c:val>
            <c:numRef>
              <c:f>Device!$R$8:$R$9</c:f>
              <c:numCache>
                <c:formatCode>#,##0</c:formatCode>
                <c:ptCount val="2"/>
                <c:pt idx="0">
                  <c:v>9234</c:v>
                </c:pt>
                <c:pt idx="1">
                  <c:v>4594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Multipliers.xlsx]Geo!PivotTable4</c:name>
    <c:fmtId val="1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Cost by Country</a:t>
            </a:r>
          </a:p>
        </c:rich>
      </c:tx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Geo!$AU$6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Geo!$AT$7:$AT$8</c:f>
              <c:strCache>
                <c:ptCount val="2"/>
                <c:pt idx="0">
                  <c:v>United States</c:v>
                </c:pt>
                <c:pt idx="1">
                  <c:v>Canada</c:v>
                </c:pt>
              </c:strCache>
            </c:strRef>
          </c:cat>
          <c:val>
            <c:numRef>
              <c:f>Geo!$AU$7:$AU$8</c:f>
              <c:numCache>
                <c:formatCode>_("$"* #,##0.00_);_("$"* \(#,##0.00\);_("$"* "-"??_);_(@_)</c:formatCode>
                <c:ptCount val="2"/>
                <c:pt idx="0">
                  <c:v>6256.3700000000035</c:v>
                </c:pt>
                <c:pt idx="1">
                  <c:v>182.22000000000006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Multipliers.xlsx]Geo!PivotTable5</c:name>
    <c:fmtId val="1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Conversions by Country</a:t>
            </a:r>
          </a:p>
        </c:rich>
      </c:tx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Geo!$BD$6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Geo!$BC$7:$BC$8</c:f>
              <c:strCache>
                <c:ptCount val="2"/>
                <c:pt idx="0">
                  <c:v>United States</c:v>
                </c:pt>
                <c:pt idx="1">
                  <c:v>Canada</c:v>
                </c:pt>
              </c:strCache>
            </c:strRef>
          </c:cat>
          <c:val>
            <c:numRef>
              <c:f>Geo!$BD$7:$BD$8</c:f>
              <c:numCache>
                <c:formatCode>General</c:formatCode>
                <c:ptCount val="2"/>
                <c:pt idx="0">
                  <c:v>337</c:v>
                </c:pt>
                <c:pt idx="1">
                  <c:v>13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Multipliers.xlsx]Geo!PivotTable6</c:name>
    <c:fmtId val="16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Conversion rate by Country</a:t>
            </a:r>
          </a:p>
        </c:rich>
      </c:tx>
    </c:title>
    <c:pivotFmts>
      <c:pivotFmt>
        <c:idx val="0"/>
        <c:marker>
          <c:symbol val="none"/>
        </c:marker>
      </c:pivotFmt>
      <c:pivotFmt>
        <c:idx val="1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Geo!$BK$6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Geo!$BJ$7:$BJ$8</c:f>
              <c:strCache>
                <c:ptCount val="2"/>
                <c:pt idx="0">
                  <c:v>United States</c:v>
                </c:pt>
                <c:pt idx="1">
                  <c:v>Canada</c:v>
                </c:pt>
              </c:strCache>
            </c:strRef>
          </c:cat>
          <c:val>
            <c:numRef>
              <c:f>Geo!$BK$7:$BK$8</c:f>
              <c:numCache>
                <c:formatCode>0.0%</c:formatCode>
                <c:ptCount val="2"/>
                <c:pt idx="0">
                  <c:v>2.700753325853502E-2</c:v>
                </c:pt>
                <c:pt idx="1">
                  <c:v>9.6296296296296303E-3</c:v>
                </c:pt>
              </c:numCache>
            </c:numRef>
          </c:val>
        </c:ser>
        <c:axId val="65403136"/>
        <c:axId val="65474560"/>
      </c:barChart>
      <c:catAx>
        <c:axId val="65403136"/>
        <c:scaling>
          <c:orientation val="minMax"/>
        </c:scaling>
        <c:axPos val="b"/>
        <c:tickLblPos val="nextTo"/>
        <c:crossAx val="65474560"/>
        <c:crosses val="autoZero"/>
        <c:auto val="1"/>
        <c:lblAlgn val="ctr"/>
        <c:lblOffset val="100"/>
      </c:catAx>
      <c:valAx>
        <c:axId val="65474560"/>
        <c:scaling>
          <c:orientation val="minMax"/>
        </c:scaling>
        <c:axPos val="l"/>
        <c:numFmt formatCode="0.0%" sourceLinked="1"/>
        <c:tickLblPos val="nextTo"/>
        <c:crossAx val="6540313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Multipliers.xlsx]Geo!PivotTable7</c:name>
    <c:fmtId val="19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CPA by Country</a:t>
            </a:r>
          </a:p>
        </c:rich>
      </c:tx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Geo!$BR$6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Geo!$BQ$7:$BQ$8</c:f>
              <c:strCache>
                <c:ptCount val="2"/>
                <c:pt idx="0">
                  <c:v>United States</c:v>
                </c:pt>
                <c:pt idx="1">
                  <c:v>Canada</c:v>
                </c:pt>
              </c:strCache>
            </c:strRef>
          </c:cat>
          <c:val>
            <c:numRef>
              <c:f>Geo!$BR$7:$BR$8</c:f>
              <c:numCache>
                <c:formatCode>_("$"* #,##0.00_);_("$"* \(#,##0.00\);_("$"* "-"??_);_(@_)</c:formatCode>
                <c:ptCount val="2"/>
                <c:pt idx="0">
                  <c:v>18.564896142433245</c:v>
                </c:pt>
                <c:pt idx="1">
                  <c:v>14.016923076923081</c:v>
                </c:pt>
              </c:numCache>
            </c:numRef>
          </c:val>
        </c:ser>
        <c:axId val="65507712"/>
        <c:axId val="65509248"/>
      </c:barChart>
      <c:catAx>
        <c:axId val="65507712"/>
        <c:scaling>
          <c:orientation val="minMax"/>
        </c:scaling>
        <c:axPos val="b"/>
        <c:tickLblPos val="nextTo"/>
        <c:crossAx val="65509248"/>
        <c:crosses val="autoZero"/>
        <c:auto val="1"/>
        <c:lblAlgn val="ctr"/>
        <c:lblOffset val="100"/>
      </c:catAx>
      <c:valAx>
        <c:axId val="65509248"/>
        <c:scaling>
          <c:orientation val="minMax"/>
        </c:scaling>
        <c:axPos val="l"/>
        <c:numFmt formatCode="_(&quot;$&quot;* #,##0.00_);_(&quot;$&quot;* \(#,##0.00\);_(&quot;$&quot;* &quot;-&quot;??_);_(@_)" sourceLinked="1"/>
        <c:tickLblPos val="nextTo"/>
        <c:crossAx val="6550771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Multipliers.xlsx]Geo!PivotTable1</c:name>
    <c:fmtId val="1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CTR by Country</a:t>
            </a:r>
          </a:p>
        </c:rich>
      </c:tx>
      <c:layout/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1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Geo!$B$6:$B$7</c:f>
              <c:strCache>
                <c:ptCount val="1"/>
                <c:pt idx="0">
                  <c:v> Impressions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Geo!$A$8:$A$464</c:f>
              <c:strCache>
                <c:ptCount val="457"/>
                <c:pt idx="0">
                  <c:v>United States</c:v>
                </c:pt>
                <c:pt idx="1">
                  <c:v>New York</c:v>
                </c:pt>
                <c:pt idx="2">
                  <c:v>Los Angeles</c:v>
                </c:pt>
                <c:pt idx="3">
                  <c:v>Chicago</c:v>
                </c:pt>
                <c:pt idx="4">
                  <c:v>Houston</c:v>
                </c:pt>
                <c:pt idx="5">
                  <c:v>Toronto</c:v>
                </c:pt>
                <c:pt idx="6">
                  <c:v>San Francisco</c:v>
                </c:pt>
                <c:pt idx="7">
                  <c:v>Seattle</c:v>
                </c:pt>
                <c:pt idx="8">
                  <c:v>Dallas</c:v>
                </c:pt>
                <c:pt idx="9">
                  <c:v>Denver</c:v>
                </c:pt>
                <c:pt idx="10">
                  <c:v>San Diego</c:v>
                </c:pt>
                <c:pt idx="11">
                  <c:v>Atlanta</c:v>
                </c:pt>
                <c:pt idx="12">
                  <c:v>Washington</c:v>
                </c:pt>
                <c:pt idx="13">
                  <c:v>Las Vegas</c:v>
                </c:pt>
                <c:pt idx="14">
                  <c:v>Philadelphia</c:v>
                </c:pt>
                <c:pt idx="15">
                  <c:v>Phoenix</c:v>
                </c:pt>
                <c:pt idx="16">
                  <c:v>Portland</c:v>
                </c:pt>
                <c:pt idx="17">
                  <c:v>Boston</c:v>
                </c:pt>
                <c:pt idx="18">
                  <c:v>San Jose</c:v>
                </c:pt>
                <c:pt idx="19">
                  <c:v>Miami</c:v>
                </c:pt>
                <c:pt idx="20">
                  <c:v>San Antonio</c:v>
                </c:pt>
                <c:pt idx="21">
                  <c:v>Austin</c:v>
                </c:pt>
                <c:pt idx="22">
                  <c:v>Minneapolis</c:v>
                </c:pt>
                <c:pt idx="23">
                  <c:v>Vancouver</c:v>
                </c:pt>
                <c:pt idx="24">
                  <c:v>Montreal</c:v>
                </c:pt>
                <c:pt idx="25">
                  <c:v>Calgary</c:v>
                </c:pt>
                <c:pt idx="26">
                  <c:v>Sacramento</c:v>
                </c:pt>
                <c:pt idx="27">
                  <c:v>Newton</c:v>
                </c:pt>
                <c:pt idx="28">
                  <c:v>Albuquerque</c:v>
                </c:pt>
                <c:pt idx="29">
                  <c:v>Tucson</c:v>
                </c:pt>
                <c:pt idx="30">
                  <c:v>Ottawa</c:v>
                </c:pt>
                <c:pt idx="31">
                  <c:v>Charlotte</c:v>
                </c:pt>
                <c:pt idx="32">
                  <c:v>Edmonton</c:v>
                </c:pt>
                <c:pt idx="33">
                  <c:v>94904</c:v>
                </c:pt>
                <c:pt idx="34">
                  <c:v>Los Angeles CA</c:v>
                </c:pt>
                <c:pt idx="35">
                  <c:v>Salt Lake City</c:v>
                </c:pt>
                <c:pt idx="36">
                  <c:v>Corpus Christi</c:v>
                </c:pt>
                <c:pt idx="37">
                  <c:v>Texas</c:v>
                </c:pt>
                <c:pt idx="38">
                  <c:v>Canada</c:v>
                </c:pt>
                <c:pt idx="39">
                  <c:v>Columbus</c:v>
                </c:pt>
                <c:pt idx="40">
                  <c:v>30334</c:v>
                </c:pt>
                <c:pt idx="41">
                  <c:v>Colorado Springs</c:v>
                </c:pt>
                <c:pt idx="42">
                  <c:v>Orlando</c:v>
                </c:pt>
                <c:pt idx="43">
                  <c:v>St. Louis</c:v>
                </c:pt>
                <c:pt idx="44">
                  <c:v>75217</c:v>
                </c:pt>
                <c:pt idx="45">
                  <c:v>60609</c:v>
                </c:pt>
                <c:pt idx="46">
                  <c:v>Honolulu</c:v>
                </c:pt>
                <c:pt idx="47">
                  <c:v>Mississauga</c:v>
                </c:pt>
                <c:pt idx="48">
                  <c:v>Omaha</c:v>
                </c:pt>
                <c:pt idx="49">
                  <c:v>Boston MA-Manchester NH</c:v>
                </c:pt>
                <c:pt idx="50">
                  <c:v>Indianapolis</c:v>
                </c:pt>
                <c:pt idx="51">
                  <c:v>Washington DC (Hagerstown MD)</c:v>
                </c:pt>
                <c:pt idx="52">
                  <c:v>Winnipeg</c:v>
                </c:pt>
                <c:pt idx="53">
                  <c:v>Mesa</c:v>
                </c:pt>
                <c:pt idx="54">
                  <c:v>Seattle-Tacoma WA</c:v>
                </c:pt>
                <c:pt idx="55">
                  <c:v>Dallas-Ft. Worth TX</c:v>
                </c:pt>
                <c:pt idx="56">
                  <c:v>Richmond</c:v>
                </c:pt>
                <c:pt idx="57">
                  <c:v>Baltimore</c:v>
                </c:pt>
                <c:pt idx="58">
                  <c:v>Pittsburgh</c:v>
                </c:pt>
                <c:pt idx="59">
                  <c:v>Arlington</c:v>
                </c:pt>
                <c:pt idx="60">
                  <c:v>70094</c:v>
                </c:pt>
                <c:pt idx="61">
                  <c:v>Irvine</c:v>
                </c:pt>
                <c:pt idx="62">
                  <c:v>Oakland</c:v>
                </c:pt>
                <c:pt idx="63">
                  <c:v>San Francisco-Oakland-San Jose CA</c:v>
                </c:pt>
                <c:pt idx="64">
                  <c:v>Jacksonville</c:v>
                </c:pt>
                <c:pt idx="65">
                  <c:v>Oklahoma City</c:v>
                </c:pt>
                <c:pt idx="66">
                  <c:v>Nashville</c:v>
                </c:pt>
                <c:pt idx="67">
                  <c:v>Philadelphia PA</c:v>
                </c:pt>
                <c:pt idx="68">
                  <c:v>Atlanta GA</c:v>
                </c:pt>
                <c:pt idx="69">
                  <c:v>Cincinnati</c:v>
                </c:pt>
                <c:pt idx="70">
                  <c:v>Rochester</c:v>
                </c:pt>
                <c:pt idx="71">
                  <c:v>Fort Worth</c:v>
                </c:pt>
                <c:pt idx="72">
                  <c:v>Chicago IL</c:v>
                </c:pt>
                <c:pt idx="73">
                  <c:v>Milwaukee</c:v>
                </c:pt>
                <c:pt idx="74">
                  <c:v>Kansas City</c:v>
                </c:pt>
                <c:pt idx="75">
                  <c:v>Houston TX</c:v>
                </c:pt>
                <c:pt idx="76">
                  <c:v>Fresno</c:v>
                </c:pt>
                <c:pt idx="77">
                  <c:v>Louisville</c:v>
                </c:pt>
                <c:pt idx="78">
                  <c:v>New Orleans</c:v>
                </c:pt>
                <c:pt idx="79">
                  <c:v>33125</c:v>
                </c:pt>
                <c:pt idx="80">
                  <c:v>Boise</c:v>
                </c:pt>
                <c:pt idx="81">
                  <c:v>Birmingham</c:v>
                </c:pt>
                <c:pt idx="82">
                  <c:v>Orange Park</c:v>
                </c:pt>
                <c:pt idx="83">
                  <c:v>Brampton</c:v>
                </c:pt>
                <c:pt idx="84">
                  <c:v>Madison</c:v>
                </c:pt>
                <c:pt idx="85">
                  <c:v>Memphis</c:v>
                </c:pt>
                <c:pt idx="86">
                  <c:v>Albany</c:v>
                </c:pt>
                <c:pt idx="87">
                  <c:v>Tampa</c:v>
                </c:pt>
                <c:pt idx="88">
                  <c:v>North Carolina</c:v>
                </c:pt>
                <c:pt idx="89">
                  <c:v>Miami-Ft. Lauderdale FL</c:v>
                </c:pt>
                <c:pt idx="90">
                  <c:v>Raleigh</c:v>
                </c:pt>
                <c:pt idx="91">
                  <c:v>Hyattsville</c:v>
                </c:pt>
                <c:pt idx="92">
                  <c:v>48104</c:v>
                </c:pt>
                <c:pt idx="93">
                  <c:v>Long Beach</c:v>
                </c:pt>
                <c:pt idx="94">
                  <c:v>Jersey City</c:v>
                </c:pt>
                <c:pt idx="95">
                  <c:v>Pasadena</c:v>
                </c:pt>
                <c:pt idx="96">
                  <c:v>B3J</c:v>
                </c:pt>
                <c:pt idx="97">
                  <c:v>Cleveland</c:v>
                </c:pt>
                <c:pt idx="98">
                  <c:v>Scottsdale</c:v>
                </c:pt>
                <c:pt idx="99">
                  <c:v>Berkeley</c:v>
                </c:pt>
                <c:pt idx="100">
                  <c:v>Michigan</c:v>
                </c:pt>
                <c:pt idx="101">
                  <c:v>Greensboro</c:v>
                </c:pt>
                <c:pt idx="102">
                  <c:v>Des Moines</c:v>
                </c:pt>
                <c:pt idx="103">
                  <c:v>Knoxville</c:v>
                </c:pt>
                <c:pt idx="104">
                  <c:v>Surrey</c:v>
                </c:pt>
                <c:pt idx="105">
                  <c:v>Hamilton</c:v>
                </c:pt>
                <c:pt idx="106">
                  <c:v>Wichita</c:v>
                </c:pt>
                <c:pt idx="107">
                  <c:v>Phoenix AZ</c:v>
                </c:pt>
                <c:pt idx="108">
                  <c:v>97401</c:v>
                </c:pt>
                <c:pt idx="109">
                  <c:v>Hennepin</c:v>
                </c:pt>
                <c:pt idx="110">
                  <c:v>Somerville</c:v>
                </c:pt>
                <c:pt idx="111">
                  <c:v>20737</c:v>
                </c:pt>
                <c:pt idx="112">
                  <c:v>Shalimar</c:v>
                </c:pt>
                <c:pt idx="113">
                  <c:v>VA-8</c:v>
                </c:pt>
                <c:pt idx="114">
                  <c:v>CO-1</c:v>
                </c:pt>
                <c:pt idx="115">
                  <c:v>11215</c:v>
                </c:pt>
                <c:pt idx="116">
                  <c:v>MO-1</c:v>
                </c:pt>
                <c:pt idx="117">
                  <c:v>Burnaby</c:v>
                </c:pt>
                <c:pt idx="118">
                  <c:v>33165</c:v>
                </c:pt>
                <c:pt idx="119">
                  <c:v>Tulsa</c:v>
                </c:pt>
                <c:pt idx="120">
                  <c:v>WA-7</c:v>
                </c:pt>
                <c:pt idx="121">
                  <c:v>FL-23</c:v>
                </c:pt>
                <c:pt idx="122">
                  <c:v>Florida</c:v>
                </c:pt>
                <c:pt idx="123">
                  <c:v>61820</c:v>
                </c:pt>
                <c:pt idx="124">
                  <c:v>Markham</c:v>
                </c:pt>
                <c:pt idx="125">
                  <c:v>Saint Paul</c:v>
                </c:pt>
                <c:pt idx="126">
                  <c:v>68510</c:v>
                </c:pt>
                <c:pt idx="127">
                  <c:v>Alexandria</c:v>
                </c:pt>
                <c:pt idx="128">
                  <c:v>London</c:v>
                </c:pt>
                <c:pt idx="129">
                  <c:v>Victoria</c:v>
                </c:pt>
                <c:pt idx="130">
                  <c:v>Ashburn</c:v>
                </c:pt>
                <c:pt idx="131">
                  <c:v>Bellevue</c:v>
                </c:pt>
                <c:pt idx="132">
                  <c:v>Baton Rouge</c:v>
                </c:pt>
                <c:pt idx="133">
                  <c:v>Little Rock</c:v>
                </c:pt>
                <c:pt idx="134">
                  <c:v>Bakersfield</c:v>
                </c:pt>
                <c:pt idx="135">
                  <c:v>Tacoma</c:v>
                </c:pt>
                <c:pt idx="136">
                  <c:v>Overland Park</c:v>
                </c:pt>
                <c:pt idx="137">
                  <c:v>Cambridge</c:v>
                </c:pt>
                <c:pt idx="138">
                  <c:v>Evanston</c:v>
                </c:pt>
                <c:pt idx="139">
                  <c:v>New York NY</c:v>
                </c:pt>
                <c:pt idx="140">
                  <c:v>California</c:v>
                </c:pt>
                <c:pt idx="141">
                  <c:v>Newark</c:v>
                </c:pt>
                <c:pt idx="142">
                  <c:v>Saskatoon</c:v>
                </c:pt>
                <c:pt idx="143">
                  <c:v>95616</c:v>
                </c:pt>
                <c:pt idx="144">
                  <c:v>Sunnyvale</c:v>
                </c:pt>
                <c:pt idx="145">
                  <c:v>Buffalo</c:v>
                </c:pt>
                <c:pt idx="146">
                  <c:v>Sophia</c:v>
                </c:pt>
                <c:pt idx="147">
                  <c:v>Hialeah</c:v>
                </c:pt>
                <c:pt idx="148">
                  <c:v>Lexington</c:v>
                </c:pt>
                <c:pt idx="149">
                  <c:v>11211</c:v>
                </c:pt>
                <c:pt idx="150">
                  <c:v>Fort Myers</c:v>
                </c:pt>
                <c:pt idx="151">
                  <c:v>Fayetteville</c:v>
                </c:pt>
                <c:pt idx="152">
                  <c:v>Santa Monica</c:v>
                </c:pt>
                <c:pt idx="153">
                  <c:v>Detroit</c:v>
                </c:pt>
                <c:pt idx="154">
                  <c:v>Glendale</c:v>
                </c:pt>
                <c:pt idx="155">
                  <c:v>11375</c:v>
                </c:pt>
                <c:pt idx="156">
                  <c:v>Windsor</c:v>
                </c:pt>
                <c:pt idx="157">
                  <c:v>Gainesville</c:v>
                </c:pt>
                <c:pt idx="158">
                  <c:v>N6B</c:v>
                </c:pt>
                <c:pt idx="159">
                  <c:v>19104</c:v>
                </c:pt>
                <c:pt idx="160">
                  <c:v>Riverside</c:v>
                </c:pt>
                <c:pt idx="161">
                  <c:v>Beaverton</c:v>
                </c:pt>
                <c:pt idx="162">
                  <c:v>Marietta</c:v>
                </c:pt>
                <c:pt idx="163">
                  <c:v>90012</c:v>
                </c:pt>
                <c:pt idx="164">
                  <c:v>14850</c:v>
                </c:pt>
                <c:pt idx="165">
                  <c:v>16801</c:v>
                </c:pt>
                <c:pt idx="166">
                  <c:v>Worcester</c:v>
                </c:pt>
                <c:pt idx="167">
                  <c:v>83706</c:v>
                </c:pt>
                <c:pt idx="168">
                  <c:v>Anaheim</c:v>
                </c:pt>
                <c:pt idx="169">
                  <c:v>Peekskill</c:v>
                </c:pt>
                <c:pt idx="170">
                  <c:v>Grand Rapids</c:v>
                </c:pt>
                <c:pt idx="171">
                  <c:v>22201</c:v>
                </c:pt>
                <c:pt idx="172">
                  <c:v>Reno</c:v>
                </c:pt>
                <c:pt idx="173">
                  <c:v>Charleston</c:v>
                </c:pt>
                <c:pt idx="174">
                  <c:v>El Paso</c:v>
                </c:pt>
                <c:pt idx="175">
                  <c:v>99201</c:v>
                </c:pt>
                <c:pt idx="176">
                  <c:v>10003</c:v>
                </c:pt>
                <c:pt idx="177">
                  <c:v>Columbia</c:v>
                </c:pt>
                <c:pt idx="178">
                  <c:v>19711</c:v>
                </c:pt>
                <c:pt idx="179">
                  <c:v>Lansing</c:v>
                </c:pt>
                <c:pt idx="180">
                  <c:v>94109</c:v>
                </c:pt>
                <c:pt idx="181">
                  <c:v>Providence</c:v>
                </c:pt>
                <c:pt idx="182">
                  <c:v>Fort Lauderdale</c:v>
                </c:pt>
                <c:pt idx="183">
                  <c:v>98225</c:v>
                </c:pt>
                <c:pt idx="184">
                  <c:v>Barrie</c:v>
                </c:pt>
                <c:pt idx="185">
                  <c:v>GA-7</c:v>
                </c:pt>
                <c:pt idx="186">
                  <c:v>Burbank</c:v>
                </c:pt>
                <c:pt idx="187">
                  <c:v>Stockton</c:v>
                </c:pt>
                <c:pt idx="188">
                  <c:v>Charlottesville</c:v>
                </c:pt>
                <c:pt idx="189">
                  <c:v>NJ-7</c:v>
                </c:pt>
                <c:pt idx="190">
                  <c:v>94538</c:v>
                </c:pt>
                <c:pt idx="191">
                  <c:v>90024</c:v>
                </c:pt>
                <c:pt idx="192">
                  <c:v>52240</c:v>
                </c:pt>
                <c:pt idx="193">
                  <c:v>92122</c:v>
                </c:pt>
                <c:pt idx="194">
                  <c:v>Modesto</c:v>
                </c:pt>
                <c:pt idx="195">
                  <c:v>Burlington</c:v>
                </c:pt>
                <c:pt idx="196">
                  <c:v>FL-27</c:v>
                </c:pt>
                <c:pt idx="197">
                  <c:v>Henderson</c:v>
                </c:pt>
                <c:pt idx="198">
                  <c:v>8066</c:v>
                </c:pt>
                <c:pt idx="199">
                  <c:v>90007</c:v>
                </c:pt>
                <c:pt idx="200">
                  <c:v>North Vancouver</c:v>
                </c:pt>
                <c:pt idx="201">
                  <c:v>Richmond Hill</c:v>
                </c:pt>
                <c:pt idx="202">
                  <c:v>94939</c:v>
                </c:pt>
                <c:pt idx="203">
                  <c:v>Vaughan</c:v>
                </c:pt>
                <c:pt idx="204">
                  <c:v>N2L</c:v>
                </c:pt>
                <c:pt idx="205">
                  <c:v>L5B</c:v>
                </c:pt>
                <c:pt idx="206">
                  <c:v>Tempe</c:v>
                </c:pt>
                <c:pt idx="207">
                  <c:v>Springfield</c:v>
                </c:pt>
                <c:pt idx="208">
                  <c:v>60614</c:v>
                </c:pt>
                <c:pt idx="209">
                  <c:v>St. Catharines</c:v>
                </c:pt>
                <c:pt idx="210">
                  <c:v>S4R</c:v>
                </c:pt>
                <c:pt idx="211">
                  <c:v>Minneapolis-St. Paul MN</c:v>
                </c:pt>
                <c:pt idx="212">
                  <c:v>80302</c:v>
                </c:pt>
                <c:pt idx="213">
                  <c:v>59801</c:v>
                </c:pt>
                <c:pt idx="214">
                  <c:v>Guelph</c:v>
                </c:pt>
                <c:pt idx="215">
                  <c:v>90066</c:v>
                </c:pt>
                <c:pt idx="216">
                  <c:v>Conroe</c:v>
                </c:pt>
                <c:pt idx="217">
                  <c:v>Coquitlam</c:v>
                </c:pt>
                <c:pt idx="218">
                  <c:v>Chandler</c:v>
                </c:pt>
                <c:pt idx="219">
                  <c:v>Spokane</c:v>
                </c:pt>
                <c:pt idx="220">
                  <c:v>Chattanooga</c:v>
                </c:pt>
                <c:pt idx="221">
                  <c:v>20175</c:v>
                </c:pt>
                <c:pt idx="222">
                  <c:v>Kitchener</c:v>
                </c:pt>
                <c:pt idx="223">
                  <c:v>Boca Raton</c:v>
                </c:pt>
                <c:pt idx="224">
                  <c:v>Mountain View</c:v>
                </c:pt>
                <c:pt idx="225">
                  <c:v>11229</c:v>
                </c:pt>
                <c:pt idx="226">
                  <c:v>Broward</c:v>
                </c:pt>
                <c:pt idx="227">
                  <c:v>55414</c:v>
                </c:pt>
                <c:pt idx="228">
                  <c:v>7030</c:v>
                </c:pt>
                <c:pt idx="229">
                  <c:v>Chula Vista</c:v>
                </c:pt>
                <c:pt idx="230">
                  <c:v>Gilbert</c:v>
                </c:pt>
                <c:pt idx="231">
                  <c:v>Sugar Land</c:v>
                </c:pt>
                <c:pt idx="232">
                  <c:v>Plano</c:v>
                </c:pt>
                <c:pt idx="233">
                  <c:v>93101</c:v>
                </c:pt>
                <c:pt idx="234">
                  <c:v>Everett</c:v>
                </c:pt>
                <c:pt idx="235">
                  <c:v>Sarasota</c:v>
                </c:pt>
                <c:pt idx="236">
                  <c:v>Anchorage</c:v>
                </c:pt>
                <c:pt idx="237">
                  <c:v>60647</c:v>
                </c:pt>
                <c:pt idx="238">
                  <c:v>Norfolk</c:v>
                </c:pt>
                <c:pt idx="239">
                  <c:v>Mobile</c:v>
                </c:pt>
                <c:pt idx="240">
                  <c:v>Santa Ana</c:v>
                </c:pt>
                <c:pt idx="241">
                  <c:v>95060</c:v>
                </c:pt>
                <c:pt idx="242">
                  <c:v>10314</c:v>
                </c:pt>
                <c:pt idx="243">
                  <c:v>Palo Alto</c:v>
                </c:pt>
                <c:pt idx="244">
                  <c:v>80521</c:v>
                </c:pt>
                <c:pt idx="245">
                  <c:v>San Mateo</c:v>
                </c:pt>
                <c:pt idx="246">
                  <c:v>91801</c:v>
                </c:pt>
                <c:pt idx="247">
                  <c:v>Bethesda</c:v>
                </c:pt>
                <c:pt idx="248">
                  <c:v>Aurora</c:v>
                </c:pt>
                <c:pt idx="249">
                  <c:v>Huntsville</c:v>
                </c:pt>
                <c:pt idx="250">
                  <c:v>Waterloo</c:v>
                </c:pt>
                <c:pt idx="251">
                  <c:v>Ontario</c:v>
                </c:pt>
                <c:pt idx="252">
                  <c:v>Santa Barbara</c:v>
                </c:pt>
                <c:pt idx="253">
                  <c:v>M2N</c:v>
                </c:pt>
                <c:pt idx="254">
                  <c:v>Detroit MI</c:v>
                </c:pt>
                <c:pt idx="255">
                  <c:v>6511</c:v>
                </c:pt>
                <c:pt idx="256">
                  <c:v>West Hollywood</c:v>
                </c:pt>
                <c:pt idx="257">
                  <c:v>Kalamazoo</c:v>
                </c:pt>
                <c:pt idx="258">
                  <c:v>47408</c:v>
                </c:pt>
                <c:pt idx="259">
                  <c:v>Syracuse</c:v>
                </c:pt>
                <c:pt idx="260">
                  <c:v>Bethlehem</c:v>
                </c:pt>
                <c:pt idx="261">
                  <c:v>Santa Clara</c:v>
                </c:pt>
                <c:pt idx="262">
                  <c:v>Wilmington</c:v>
                </c:pt>
                <c:pt idx="263">
                  <c:v>90503</c:v>
                </c:pt>
                <c:pt idx="264">
                  <c:v>65201</c:v>
                </c:pt>
                <c:pt idx="265">
                  <c:v>83642</c:v>
                </c:pt>
                <c:pt idx="266">
                  <c:v>63108</c:v>
                </c:pt>
                <c:pt idx="267">
                  <c:v>2138</c:v>
                </c:pt>
                <c:pt idx="268">
                  <c:v>Miami Beach</c:v>
                </c:pt>
                <c:pt idx="269">
                  <c:v>Lafayette</c:v>
                </c:pt>
                <c:pt idx="270">
                  <c:v>Cedar Rapids</c:v>
                </c:pt>
                <c:pt idx="271">
                  <c:v>8901</c:v>
                </c:pt>
                <c:pt idx="272">
                  <c:v>95521</c:v>
                </c:pt>
                <c:pt idx="273">
                  <c:v>Lynnwood</c:v>
                </c:pt>
                <c:pt idx="274">
                  <c:v>77840</c:v>
                </c:pt>
                <c:pt idx="275">
                  <c:v>27513</c:v>
                </c:pt>
                <c:pt idx="276">
                  <c:v>Langley</c:v>
                </c:pt>
                <c:pt idx="277">
                  <c:v>Red Deer</c:v>
                </c:pt>
                <c:pt idx="278">
                  <c:v>98105</c:v>
                </c:pt>
                <c:pt idx="279">
                  <c:v>33319</c:v>
                </c:pt>
                <c:pt idx="280">
                  <c:v>Clearwater</c:v>
                </c:pt>
                <c:pt idx="281">
                  <c:v>Laval</c:v>
                </c:pt>
                <c:pt idx="282">
                  <c:v>V6Y</c:v>
                </c:pt>
                <c:pt idx="283">
                  <c:v>White Rock</c:v>
                </c:pt>
                <c:pt idx="284">
                  <c:v>Chilliwack</c:v>
                </c:pt>
                <c:pt idx="285">
                  <c:v>Franklin</c:v>
                </c:pt>
                <c:pt idx="286">
                  <c:v>L4C</c:v>
                </c:pt>
                <c:pt idx="287">
                  <c:v>Metairie</c:v>
                </c:pt>
                <c:pt idx="288">
                  <c:v>78204</c:v>
                </c:pt>
                <c:pt idx="289">
                  <c:v>St. John's</c:v>
                </c:pt>
                <c:pt idx="290">
                  <c:v>92028</c:v>
                </c:pt>
                <c:pt idx="291">
                  <c:v>Nanaimo</c:v>
                </c:pt>
                <c:pt idx="292">
                  <c:v>Fredericton</c:v>
                </c:pt>
                <c:pt idx="293">
                  <c:v>San Diego CA</c:v>
                </c:pt>
                <c:pt idx="294">
                  <c:v>92648</c:v>
                </c:pt>
                <c:pt idx="295">
                  <c:v>90620</c:v>
                </c:pt>
                <c:pt idx="296">
                  <c:v>34609</c:v>
                </c:pt>
                <c:pt idx="297">
                  <c:v>E1C</c:v>
                </c:pt>
                <c:pt idx="298">
                  <c:v>Kamloops</c:v>
                </c:pt>
                <c:pt idx="299">
                  <c:v>10305</c:v>
                </c:pt>
                <c:pt idx="300">
                  <c:v>Peterborough</c:v>
                </c:pt>
                <c:pt idx="301">
                  <c:v>48197</c:v>
                </c:pt>
                <c:pt idx="302">
                  <c:v>V1Y</c:v>
                </c:pt>
                <c:pt idx="303">
                  <c:v>Lethbridge</c:v>
                </c:pt>
                <c:pt idx="304">
                  <c:v>75212</c:v>
                </c:pt>
                <c:pt idx="305">
                  <c:v>New Orleans LA</c:v>
                </c:pt>
                <c:pt idx="306">
                  <c:v>Port Moody</c:v>
                </c:pt>
                <c:pt idx="307">
                  <c:v>97322</c:v>
                </c:pt>
                <c:pt idx="308">
                  <c:v>V3W</c:v>
                </c:pt>
                <c:pt idx="309">
                  <c:v>Dayton</c:v>
                </c:pt>
                <c:pt idx="310">
                  <c:v>V2S</c:v>
                </c:pt>
                <c:pt idx="311">
                  <c:v>Bensalem</c:v>
                </c:pt>
                <c:pt idx="312">
                  <c:v>New Westminster</c:v>
                </c:pt>
                <c:pt idx="313">
                  <c:v>St. Louis MO</c:v>
                </c:pt>
                <c:pt idx="314">
                  <c:v>L6J</c:v>
                </c:pt>
                <c:pt idx="315">
                  <c:v>East Hartford</c:v>
                </c:pt>
                <c:pt idx="316">
                  <c:v>85201</c:v>
                </c:pt>
                <c:pt idx="317">
                  <c:v>10021</c:v>
                </c:pt>
                <c:pt idx="318">
                  <c:v>K7L</c:v>
                </c:pt>
                <c:pt idx="319">
                  <c:v>White Plains</c:v>
                </c:pt>
                <c:pt idx="320">
                  <c:v>Savannah</c:v>
                </c:pt>
                <c:pt idx="321">
                  <c:v>Ann Arbor</c:v>
                </c:pt>
                <c:pt idx="322">
                  <c:v>36350</c:v>
                </c:pt>
                <c:pt idx="323">
                  <c:v>Durham</c:v>
                </c:pt>
                <c:pt idx="324">
                  <c:v>85282</c:v>
                </c:pt>
                <c:pt idx="325">
                  <c:v>95404</c:v>
                </c:pt>
                <c:pt idx="326">
                  <c:v>Gatineau</c:v>
                </c:pt>
                <c:pt idx="327">
                  <c:v>L6M</c:v>
                </c:pt>
                <c:pt idx="328">
                  <c:v>Kingston</c:v>
                </c:pt>
                <c:pt idx="329">
                  <c:v>T2G</c:v>
                </c:pt>
                <c:pt idx="330">
                  <c:v>Ohio</c:v>
                </c:pt>
                <c:pt idx="331">
                  <c:v>48823</c:v>
                </c:pt>
                <c:pt idx="332">
                  <c:v>Toledo</c:v>
                </c:pt>
                <c:pt idx="333">
                  <c:v>V6Z</c:v>
                </c:pt>
                <c:pt idx="334">
                  <c:v>WI-4</c:v>
                </c:pt>
                <c:pt idx="335">
                  <c:v>Virginia Beach</c:v>
                </c:pt>
                <c:pt idx="336">
                  <c:v>92126</c:v>
                </c:pt>
                <c:pt idx="337">
                  <c:v>11235</c:v>
                </c:pt>
                <c:pt idx="338">
                  <c:v>Pembroke Pines</c:v>
                </c:pt>
                <c:pt idx="339">
                  <c:v>Greenville</c:v>
                </c:pt>
                <c:pt idx="340">
                  <c:v>72701</c:v>
                </c:pt>
                <c:pt idx="341">
                  <c:v>Renton</c:v>
                </c:pt>
                <c:pt idx="342">
                  <c:v>Belding</c:v>
                </c:pt>
                <c:pt idx="343">
                  <c:v>K7K</c:v>
                </c:pt>
                <c:pt idx="344">
                  <c:v>T5J</c:v>
                </c:pt>
                <c:pt idx="345">
                  <c:v>92832</c:v>
                </c:pt>
                <c:pt idx="346">
                  <c:v>Greater Sudbury</c:v>
                </c:pt>
                <c:pt idx="347">
                  <c:v>43201</c:v>
                </c:pt>
                <c:pt idx="348">
                  <c:v>Binghamton</c:v>
                </c:pt>
                <c:pt idx="349">
                  <c:v>Oceanside</c:v>
                </c:pt>
                <c:pt idx="350">
                  <c:v>84108</c:v>
                </c:pt>
                <c:pt idx="351">
                  <c:v>Newmarket</c:v>
                </c:pt>
                <c:pt idx="352">
                  <c:v>Conway</c:v>
                </c:pt>
                <c:pt idx="353">
                  <c:v>Brantford</c:v>
                </c:pt>
                <c:pt idx="354">
                  <c:v>30605</c:v>
                </c:pt>
                <c:pt idx="355">
                  <c:v>93065</c:v>
                </c:pt>
                <c:pt idx="356">
                  <c:v>95112</c:v>
                </c:pt>
                <c:pt idx="357">
                  <c:v>Regina</c:v>
                </c:pt>
                <c:pt idx="358">
                  <c:v>20852</c:v>
                </c:pt>
                <c:pt idx="359">
                  <c:v>M5S</c:v>
                </c:pt>
                <c:pt idx="360">
                  <c:v>30040</c:v>
                </c:pt>
                <c:pt idx="361">
                  <c:v>60440</c:v>
                </c:pt>
                <c:pt idx="362">
                  <c:v>V5Y</c:v>
                </c:pt>
                <c:pt idx="363">
                  <c:v>75243</c:v>
                </c:pt>
                <c:pt idx="364">
                  <c:v>State College</c:v>
                </c:pt>
                <c:pt idx="365">
                  <c:v>Winston-Salem</c:v>
                </c:pt>
                <c:pt idx="366">
                  <c:v>St. Albert</c:v>
                </c:pt>
                <c:pt idx="367">
                  <c:v>West Palm Beach</c:v>
                </c:pt>
                <c:pt idx="368">
                  <c:v>Puyallup</c:v>
                </c:pt>
                <c:pt idx="369">
                  <c:v>Larkspur</c:v>
                </c:pt>
                <c:pt idx="370">
                  <c:v>60302</c:v>
                </c:pt>
                <c:pt idx="371">
                  <c:v>Oshawa</c:v>
                </c:pt>
                <c:pt idx="372">
                  <c:v>Scranton</c:v>
                </c:pt>
                <c:pt idx="373">
                  <c:v>11214</c:v>
                </c:pt>
                <c:pt idx="374">
                  <c:v>NJ-1</c:v>
                </c:pt>
                <c:pt idx="375">
                  <c:v>Dothan</c:v>
                </c:pt>
                <c:pt idx="376">
                  <c:v>Walnut Creek</c:v>
                </c:pt>
                <c:pt idx="377">
                  <c:v>30305</c:v>
                </c:pt>
                <c:pt idx="378">
                  <c:v>McAllen</c:v>
                </c:pt>
                <c:pt idx="379">
                  <c:v>Kent</c:v>
                </c:pt>
                <c:pt idx="380">
                  <c:v>80013</c:v>
                </c:pt>
                <c:pt idx="381">
                  <c:v>C1A</c:v>
                </c:pt>
                <c:pt idx="382">
                  <c:v>L6V</c:v>
                </c:pt>
                <c:pt idx="383">
                  <c:v>A1B</c:v>
                </c:pt>
                <c:pt idx="384">
                  <c:v>97701</c:v>
                </c:pt>
                <c:pt idx="385">
                  <c:v>91789</c:v>
                </c:pt>
                <c:pt idx="386">
                  <c:v>Rogers</c:v>
                </c:pt>
                <c:pt idx="387">
                  <c:v>95928</c:v>
                </c:pt>
                <c:pt idx="388">
                  <c:v>10023</c:v>
                </c:pt>
                <c:pt idx="389">
                  <c:v>Paterson</c:v>
                </c:pt>
                <c:pt idx="390">
                  <c:v>Hackensack</c:v>
                </c:pt>
                <c:pt idx="391">
                  <c:v>Allentown</c:v>
                </c:pt>
                <c:pt idx="392">
                  <c:v>Montgomery</c:v>
                </c:pt>
                <c:pt idx="393">
                  <c:v>Fort Smith</c:v>
                </c:pt>
                <c:pt idx="394">
                  <c:v>55124</c:v>
                </c:pt>
                <c:pt idx="395">
                  <c:v>Torrance</c:v>
                </c:pt>
                <c:pt idx="396">
                  <c:v>Pensacola</c:v>
                </c:pt>
                <c:pt idx="397">
                  <c:v>Cape Coral</c:v>
                </c:pt>
                <c:pt idx="398">
                  <c:v>Denver CO</c:v>
                </c:pt>
                <c:pt idx="399">
                  <c:v>Marion</c:v>
                </c:pt>
                <c:pt idx="400">
                  <c:v>32561</c:v>
                </c:pt>
                <c:pt idx="401">
                  <c:v>10009</c:v>
                </c:pt>
                <c:pt idx="402">
                  <c:v>19382</c:v>
                </c:pt>
                <c:pt idx="403">
                  <c:v>94014</c:v>
                </c:pt>
                <c:pt idx="404">
                  <c:v>76201</c:v>
                </c:pt>
                <c:pt idx="405">
                  <c:v>Reading</c:v>
                </c:pt>
                <c:pt idx="406">
                  <c:v>Marquette MI</c:v>
                </c:pt>
                <c:pt idx="407">
                  <c:v>CA-6</c:v>
                </c:pt>
                <c:pt idx="408">
                  <c:v>20110</c:v>
                </c:pt>
                <c:pt idx="409">
                  <c:v>Fremont</c:v>
                </c:pt>
                <c:pt idx="410">
                  <c:v>Stamford</c:v>
                </c:pt>
                <c:pt idx="411">
                  <c:v>20147</c:v>
                </c:pt>
                <c:pt idx="412">
                  <c:v>Schaumburg</c:v>
                </c:pt>
                <c:pt idx="413">
                  <c:v>L5M</c:v>
                </c:pt>
                <c:pt idx="414">
                  <c:v>Passaic</c:v>
                </c:pt>
                <c:pt idx="415">
                  <c:v>26501</c:v>
                </c:pt>
                <c:pt idx="416">
                  <c:v>11030</c:v>
                </c:pt>
                <c:pt idx="417">
                  <c:v>11226</c:v>
                </c:pt>
                <c:pt idx="418">
                  <c:v>7302</c:v>
                </c:pt>
                <c:pt idx="419">
                  <c:v>Fort McMurray</c:v>
                </c:pt>
                <c:pt idx="420">
                  <c:v>33615</c:v>
                </c:pt>
                <c:pt idx="421">
                  <c:v>L8S</c:v>
                </c:pt>
                <c:pt idx="422">
                  <c:v>92627</c:v>
                </c:pt>
                <c:pt idx="423">
                  <c:v>Williamson</c:v>
                </c:pt>
                <c:pt idx="424">
                  <c:v>Eugene</c:v>
                </c:pt>
                <c:pt idx="425">
                  <c:v>Fort Wayne</c:v>
                </c:pt>
                <c:pt idx="426">
                  <c:v>Alhambra</c:v>
                </c:pt>
                <c:pt idx="427">
                  <c:v>60506</c:v>
                </c:pt>
                <c:pt idx="428">
                  <c:v>66044</c:v>
                </c:pt>
                <c:pt idx="429">
                  <c:v>10011</c:v>
                </c:pt>
                <c:pt idx="430">
                  <c:v>73071</c:v>
                </c:pt>
                <c:pt idx="431">
                  <c:v>Ajax</c:v>
                </c:pt>
                <c:pt idx="432">
                  <c:v>Redmond</c:v>
                </c:pt>
                <c:pt idx="433">
                  <c:v>Brookline</c:v>
                </c:pt>
                <c:pt idx="434">
                  <c:v>N1R</c:v>
                </c:pt>
                <c:pt idx="435">
                  <c:v>Round Rock</c:v>
                </c:pt>
                <c:pt idx="436">
                  <c:v>10027</c:v>
                </c:pt>
                <c:pt idx="437">
                  <c:v>Beverly Hills</c:v>
                </c:pt>
                <c:pt idx="438">
                  <c:v>66061</c:v>
                </c:pt>
                <c:pt idx="439">
                  <c:v>92129</c:v>
                </c:pt>
                <c:pt idx="440">
                  <c:v>98661</c:v>
                </c:pt>
                <c:pt idx="441">
                  <c:v>97219</c:v>
                </c:pt>
                <c:pt idx="442">
                  <c:v>50010</c:v>
                </c:pt>
                <c:pt idx="443">
                  <c:v>Naples</c:v>
                </c:pt>
                <c:pt idx="444">
                  <c:v>85331</c:v>
                </c:pt>
                <c:pt idx="445">
                  <c:v>74012</c:v>
                </c:pt>
                <c:pt idx="446">
                  <c:v>New Brunswick</c:v>
                </c:pt>
                <c:pt idx="447">
                  <c:v>B2Y</c:v>
                </c:pt>
                <c:pt idx="448">
                  <c:v>75034</c:v>
                </c:pt>
                <c:pt idx="449">
                  <c:v>60640</c:v>
                </c:pt>
                <c:pt idx="450">
                  <c:v>Yonkers</c:v>
                </c:pt>
                <c:pt idx="451">
                  <c:v>33175</c:v>
                </c:pt>
                <c:pt idx="452">
                  <c:v>Silver Spring</c:v>
                </c:pt>
                <c:pt idx="453">
                  <c:v>10701</c:v>
                </c:pt>
                <c:pt idx="454">
                  <c:v>30909</c:v>
                </c:pt>
                <c:pt idx="455">
                  <c:v>47807</c:v>
                </c:pt>
                <c:pt idx="456">
                  <c:v>17603</c:v>
                </c:pt>
              </c:strCache>
            </c:strRef>
          </c:cat>
          <c:val>
            <c:numRef>
              <c:f>Geo!$B$8:$B$464</c:f>
              <c:numCache>
                <c:formatCode>#,##0</c:formatCode>
                <c:ptCount val="457"/>
                <c:pt idx="0">
                  <c:v>247307</c:v>
                </c:pt>
                <c:pt idx="1">
                  <c:v>73310</c:v>
                </c:pt>
                <c:pt idx="2">
                  <c:v>29560</c:v>
                </c:pt>
                <c:pt idx="3">
                  <c:v>17326</c:v>
                </c:pt>
                <c:pt idx="4">
                  <c:v>15799</c:v>
                </c:pt>
                <c:pt idx="5">
                  <c:v>12411</c:v>
                </c:pt>
                <c:pt idx="6">
                  <c:v>11659</c:v>
                </c:pt>
                <c:pt idx="7">
                  <c:v>10144</c:v>
                </c:pt>
                <c:pt idx="8">
                  <c:v>9617</c:v>
                </c:pt>
                <c:pt idx="9">
                  <c:v>8298</c:v>
                </c:pt>
                <c:pt idx="10">
                  <c:v>7963</c:v>
                </c:pt>
                <c:pt idx="11">
                  <c:v>7502</c:v>
                </c:pt>
                <c:pt idx="12">
                  <c:v>6867</c:v>
                </c:pt>
                <c:pt idx="13">
                  <c:v>6787</c:v>
                </c:pt>
                <c:pt idx="14">
                  <c:v>6678</c:v>
                </c:pt>
                <c:pt idx="15">
                  <c:v>6398</c:v>
                </c:pt>
                <c:pt idx="16">
                  <c:v>5706</c:v>
                </c:pt>
                <c:pt idx="17">
                  <c:v>5653</c:v>
                </c:pt>
                <c:pt idx="18">
                  <c:v>5585</c:v>
                </c:pt>
                <c:pt idx="19">
                  <c:v>5444</c:v>
                </c:pt>
                <c:pt idx="20">
                  <c:v>5410</c:v>
                </c:pt>
                <c:pt idx="21">
                  <c:v>5003</c:v>
                </c:pt>
                <c:pt idx="22">
                  <c:v>4343</c:v>
                </c:pt>
                <c:pt idx="23">
                  <c:v>3722</c:v>
                </c:pt>
                <c:pt idx="24">
                  <c:v>3592</c:v>
                </c:pt>
                <c:pt idx="25">
                  <c:v>3321</c:v>
                </c:pt>
                <c:pt idx="26">
                  <c:v>3216</c:v>
                </c:pt>
                <c:pt idx="27">
                  <c:v>2941</c:v>
                </c:pt>
                <c:pt idx="28">
                  <c:v>2914</c:v>
                </c:pt>
                <c:pt idx="29">
                  <c:v>2884</c:v>
                </c:pt>
                <c:pt idx="30">
                  <c:v>2773</c:v>
                </c:pt>
                <c:pt idx="31">
                  <c:v>2752</c:v>
                </c:pt>
                <c:pt idx="32">
                  <c:v>2685</c:v>
                </c:pt>
                <c:pt idx="33">
                  <c:v>2680</c:v>
                </c:pt>
                <c:pt idx="34">
                  <c:v>2663</c:v>
                </c:pt>
                <c:pt idx="35">
                  <c:v>2612</c:v>
                </c:pt>
                <c:pt idx="36">
                  <c:v>2585</c:v>
                </c:pt>
                <c:pt idx="37">
                  <c:v>2549</c:v>
                </c:pt>
                <c:pt idx="38">
                  <c:v>2504</c:v>
                </c:pt>
                <c:pt idx="39">
                  <c:v>2384</c:v>
                </c:pt>
                <c:pt idx="40">
                  <c:v>2294</c:v>
                </c:pt>
                <c:pt idx="41">
                  <c:v>2294</c:v>
                </c:pt>
                <c:pt idx="42">
                  <c:v>2194</c:v>
                </c:pt>
                <c:pt idx="43">
                  <c:v>2105</c:v>
                </c:pt>
                <c:pt idx="44">
                  <c:v>2099</c:v>
                </c:pt>
                <c:pt idx="45">
                  <c:v>2082</c:v>
                </c:pt>
                <c:pt idx="46">
                  <c:v>2041</c:v>
                </c:pt>
                <c:pt idx="47">
                  <c:v>2021</c:v>
                </c:pt>
                <c:pt idx="48">
                  <c:v>2012</c:v>
                </c:pt>
                <c:pt idx="49">
                  <c:v>1910</c:v>
                </c:pt>
                <c:pt idx="50">
                  <c:v>1884</c:v>
                </c:pt>
                <c:pt idx="51">
                  <c:v>1839</c:v>
                </c:pt>
                <c:pt idx="52">
                  <c:v>1837</c:v>
                </c:pt>
                <c:pt idx="53">
                  <c:v>1756</c:v>
                </c:pt>
                <c:pt idx="54">
                  <c:v>1750</c:v>
                </c:pt>
                <c:pt idx="55">
                  <c:v>1741</c:v>
                </c:pt>
                <c:pt idx="56">
                  <c:v>1727</c:v>
                </c:pt>
                <c:pt idx="57">
                  <c:v>1602</c:v>
                </c:pt>
                <c:pt idx="58">
                  <c:v>1594</c:v>
                </c:pt>
                <c:pt idx="59">
                  <c:v>1590</c:v>
                </c:pt>
                <c:pt idx="60">
                  <c:v>1587</c:v>
                </c:pt>
                <c:pt idx="61">
                  <c:v>1585</c:v>
                </c:pt>
                <c:pt idx="62">
                  <c:v>1571</c:v>
                </c:pt>
                <c:pt idx="63">
                  <c:v>1539</c:v>
                </c:pt>
                <c:pt idx="64">
                  <c:v>1490</c:v>
                </c:pt>
                <c:pt idx="65">
                  <c:v>1441</c:v>
                </c:pt>
                <c:pt idx="66">
                  <c:v>1420</c:v>
                </c:pt>
                <c:pt idx="67">
                  <c:v>1406</c:v>
                </c:pt>
                <c:pt idx="68">
                  <c:v>1386</c:v>
                </c:pt>
                <c:pt idx="69">
                  <c:v>1376</c:v>
                </c:pt>
                <c:pt idx="70">
                  <c:v>1322</c:v>
                </c:pt>
                <c:pt idx="71">
                  <c:v>1285</c:v>
                </c:pt>
                <c:pt idx="72">
                  <c:v>1282</c:v>
                </c:pt>
                <c:pt idx="73">
                  <c:v>1266</c:v>
                </c:pt>
                <c:pt idx="74">
                  <c:v>1266</c:v>
                </c:pt>
                <c:pt idx="75">
                  <c:v>1177</c:v>
                </c:pt>
                <c:pt idx="76">
                  <c:v>1168</c:v>
                </c:pt>
                <c:pt idx="77">
                  <c:v>1146</c:v>
                </c:pt>
                <c:pt idx="78">
                  <c:v>1126</c:v>
                </c:pt>
                <c:pt idx="79">
                  <c:v>1114</c:v>
                </c:pt>
                <c:pt idx="80">
                  <c:v>1113</c:v>
                </c:pt>
                <c:pt idx="81">
                  <c:v>1102</c:v>
                </c:pt>
                <c:pt idx="82">
                  <c:v>1069</c:v>
                </c:pt>
                <c:pt idx="83">
                  <c:v>1052</c:v>
                </c:pt>
                <c:pt idx="84">
                  <c:v>1045</c:v>
                </c:pt>
                <c:pt idx="85">
                  <c:v>1026</c:v>
                </c:pt>
                <c:pt idx="86">
                  <c:v>1023</c:v>
                </c:pt>
                <c:pt idx="87">
                  <c:v>1022</c:v>
                </c:pt>
                <c:pt idx="88">
                  <c:v>1013</c:v>
                </c:pt>
                <c:pt idx="89">
                  <c:v>1006</c:v>
                </c:pt>
                <c:pt idx="90">
                  <c:v>1005</c:v>
                </c:pt>
                <c:pt idx="91">
                  <c:v>984</c:v>
                </c:pt>
                <c:pt idx="92">
                  <c:v>962</c:v>
                </c:pt>
                <c:pt idx="93">
                  <c:v>946</c:v>
                </c:pt>
                <c:pt idx="94">
                  <c:v>939</c:v>
                </c:pt>
                <c:pt idx="95">
                  <c:v>932</c:v>
                </c:pt>
                <c:pt idx="96">
                  <c:v>931</c:v>
                </c:pt>
                <c:pt idx="97">
                  <c:v>913</c:v>
                </c:pt>
                <c:pt idx="98">
                  <c:v>901</c:v>
                </c:pt>
                <c:pt idx="99">
                  <c:v>893</c:v>
                </c:pt>
                <c:pt idx="100">
                  <c:v>871</c:v>
                </c:pt>
                <c:pt idx="101">
                  <c:v>870</c:v>
                </c:pt>
                <c:pt idx="102">
                  <c:v>841</c:v>
                </c:pt>
                <c:pt idx="103">
                  <c:v>827</c:v>
                </c:pt>
                <c:pt idx="104">
                  <c:v>822</c:v>
                </c:pt>
                <c:pt idx="105">
                  <c:v>814</c:v>
                </c:pt>
                <c:pt idx="106">
                  <c:v>796</c:v>
                </c:pt>
                <c:pt idx="107">
                  <c:v>776</c:v>
                </c:pt>
                <c:pt idx="108">
                  <c:v>760</c:v>
                </c:pt>
                <c:pt idx="109">
                  <c:v>758</c:v>
                </c:pt>
                <c:pt idx="110">
                  <c:v>753</c:v>
                </c:pt>
                <c:pt idx="111">
                  <c:v>747</c:v>
                </c:pt>
                <c:pt idx="112">
                  <c:v>744</c:v>
                </c:pt>
                <c:pt idx="113">
                  <c:v>730</c:v>
                </c:pt>
                <c:pt idx="114">
                  <c:v>724</c:v>
                </c:pt>
                <c:pt idx="115">
                  <c:v>719</c:v>
                </c:pt>
                <c:pt idx="116">
                  <c:v>717</c:v>
                </c:pt>
                <c:pt idx="117">
                  <c:v>709</c:v>
                </c:pt>
                <c:pt idx="118">
                  <c:v>682</c:v>
                </c:pt>
                <c:pt idx="119">
                  <c:v>675</c:v>
                </c:pt>
                <c:pt idx="120">
                  <c:v>673</c:v>
                </c:pt>
                <c:pt idx="121">
                  <c:v>662</c:v>
                </c:pt>
                <c:pt idx="122">
                  <c:v>655</c:v>
                </c:pt>
                <c:pt idx="123">
                  <c:v>649</c:v>
                </c:pt>
                <c:pt idx="124">
                  <c:v>637</c:v>
                </c:pt>
                <c:pt idx="125">
                  <c:v>625</c:v>
                </c:pt>
                <c:pt idx="126">
                  <c:v>623</c:v>
                </c:pt>
                <c:pt idx="127">
                  <c:v>610</c:v>
                </c:pt>
                <c:pt idx="128">
                  <c:v>606</c:v>
                </c:pt>
                <c:pt idx="129">
                  <c:v>596</c:v>
                </c:pt>
                <c:pt idx="130">
                  <c:v>585</c:v>
                </c:pt>
                <c:pt idx="131">
                  <c:v>585</c:v>
                </c:pt>
                <c:pt idx="132">
                  <c:v>584</c:v>
                </c:pt>
                <c:pt idx="133">
                  <c:v>583</c:v>
                </c:pt>
                <c:pt idx="134">
                  <c:v>574</c:v>
                </c:pt>
                <c:pt idx="135">
                  <c:v>572</c:v>
                </c:pt>
                <c:pt idx="136">
                  <c:v>564</c:v>
                </c:pt>
                <c:pt idx="137">
                  <c:v>564</c:v>
                </c:pt>
                <c:pt idx="138">
                  <c:v>562</c:v>
                </c:pt>
                <c:pt idx="139">
                  <c:v>561</c:v>
                </c:pt>
                <c:pt idx="140">
                  <c:v>559</c:v>
                </c:pt>
                <c:pt idx="141">
                  <c:v>551</c:v>
                </c:pt>
                <c:pt idx="142">
                  <c:v>550</c:v>
                </c:pt>
                <c:pt idx="143">
                  <c:v>547</c:v>
                </c:pt>
                <c:pt idx="144">
                  <c:v>545</c:v>
                </c:pt>
                <c:pt idx="145">
                  <c:v>544</c:v>
                </c:pt>
                <c:pt idx="146">
                  <c:v>536</c:v>
                </c:pt>
                <c:pt idx="147">
                  <c:v>535</c:v>
                </c:pt>
                <c:pt idx="148">
                  <c:v>531</c:v>
                </c:pt>
                <c:pt idx="149">
                  <c:v>526</c:v>
                </c:pt>
                <c:pt idx="150">
                  <c:v>518</c:v>
                </c:pt>
                <c:pt idx="151">
                  <c:v>496</c:v>
                </c:pt>
                <c:pt idx="152">
                  <c:v>489</c:v>
                </c:pt>
                <c:pt idx="153">
                  <c:v>487</c:v>
                </c:pt>
                <c:pt idx="154">
                  <c:v>485</c:v>
                </c:pt>
                <c:pt idx="155">
                  <c:v>485</c:v>
                </c:pt>
                <c:pt idx="156">
                  <c:v>481</c:v>
                </c:pt>
                <c:pt idx="157">
                  <c:v>480</c:v>
                </c:pt>
                <c:pt idx="158">
                  <c:v>478</c:v>
                </c:pt>
                <c:pt idx="159">
                  <c:v>475</c:v>
                </c:pt>
                <c:pt idx="160">
                  <c:v>474</c:v>
                </c:pt>
                <c:pt idx="161">
                  <c:v>473</c:v>
                </c:pt>
                <c:pt idx="162">
                  <c:v>469</c:v>
                </c:pt>
                <c:pt idx="163">
                  <c:v>466</c:v>
                </c:pt>
                <c:pt idx="164">
                  <c:v>462</c:v>
                </c:pt>
                <c:pt idx="165">
                  <c:v>460</c:v>
                </c:pt>
                <c:pt idx="166">
                  <c:v>459</c:v>
                </c:pt>
                <c:pt idx="167">
                  <c:v>449</c:v>
                </c:pt>
                <c:pt idx="168">
                  <c:v>447</c:v>
                </c:pt>
                <c:pt idx="169">
                  <c:v>444</c:v>
                </c:pt>
                <c:pt idx="170">
                  <c:v>443</c:v>
                </c:pt>
                <c:pt idx="171">
                  <c:v>439</c:v>
                </c:pt>
                <c:pt idx="172">
                  <c:v>434</c:v>
                </c:pt>
                <c:pt idx="173">
                  <c:v>417</c:v>
                </c:pt>
                <c:pt idx="174">
                  <c:v>415</c:v>
                </c:pt>
                <c:pt idx="175">
                  <c:v>413</c:v>
                </c:pt>
                <c:pt idx="176">
                  <c:v>410</c:v>
                </c:pt>
                <c:pt idx="177">
                  <c:v>406</c:v>
                </c:pt>
                <c:pt idx="178">
                  <c:v>406</c:v>
                </c:pt>
                <c:pt idx="179">
                  <c:v>406</c:v>
                </c:pt>
                <c:pt idx="180">
                  <c:v>402</c:v>
                </c:pt>
                <c:pt idx="181">
                  <c:v>402</c:v>
                </c:pt>
                <c:pt idx="182">
                  <c:v>397</c:v>
                </c:pt>
                <c:pt idx="183">
                  <c:v>388</c:v>
                </c:pt>
                <c:pt idx="184">
                  <c:v>385</c:v>
                </c:pt>
                <c:pt idx="185">
                  <c:v>381</c:v>
                </c:pt>
                <c:pt idx="186">
                  <c:v>380</c:v>
                </c:pt>
                <c:pt idx="187">
                  <c:v>379</c:v>
                </c:pt>
                <c:pt idx="188">
                  <c:v>376</c:v>
                </c:pt>
                <c:pt idx="189">
                  <c:v>376</c:v>
                </c:pt>
                <c:pt idx="190">
                  <c:v>374</c:v>
                </c:pt>
                <c:pt idx="191">
                  <c:v>363</c:v>
                </c:pt>
                <c:pt idx="192">
                  <c:v>361</c:v>
                </c:pt>
                <c:pt idx="193">
                  <c:v>356</c:v>
                </c:pt>
                <c:pt idx="194">
                  <c:v>355</c:v>
                </c:pt>
                <c:pt idx="195">
                  <c:v>352</c:v>
                </c:pt>
                <c:pt idx="196">
                  <c:v>350</c:v>
                </c:pt>
                <c:pt idx="197">
                  <c:v>349</c:v>
                </c:pt>
                <c:pt idx="198">
                  <c:v>348</c:v>
                </c:pt>
                <c:pt idx="199">
                  <c:v>347</c:v>
                </c:pt>
                <c:pt idx="200">
                  <c:v>345</c:v>
                </c:pt>
                <c:pt idx="201">
                  <c:v>337</c:v>
                </c:pt>
                <c:pt idx="202">
                  <c:v>335</c:v>
                </c:pt>
                <c:pt idx="203">
                  <c:v>325</c:v>
                </c:pt>
                <c:pt idx="204">
                  <c:v>319</c:v>
                </c:pt>
                <c:pt idx="205">
                  <c:v>317</c:v>
                </c:pt>
                <c:pt idx="206">
                  <c:v>317</c:v>
                </c:pt>
                <c:pt idx="207">
                  <c:v>313</c:v>
                </c:pt>
                <c:pt idx="208">
                  <c:v>313</c:v>
                </c:pt>
                <c:pt idx="209">
                  <c:v>308</c:v>
                </c:pt>
                <c:pt idx="210">
                  <c:v>302</c:v>
                </c:pt>
                <c:pt idx="211">
                  <c:v>301</c:v>
                </c:pt>
                <c:pt idx="212">
                  <c:v>298</c:v>
                </c:pt>
                <c:pt idx="213">
                  <c:v>298</c:v>
                </c:pt>
                <c:pt idx="214">
                  <c:v>295</c:v>
                </c:pt>
                <c:pt idx="215">
                  <c:v>294</c:v>
                </c:pt>
                <c:pt idx="216">
                  <c:v>294</c:v>
                </c:pt>
                <c:pt idx="217">
                  <c:v>293</c:v>
                </c:pt>
                <c:pt idx="218">
                  <c:v>291</c:v>
                </c:pt>
                <c:pt idx="219">
                  <c:v>280</c:v>
                </c:pt>
                <c:pt idx="220">
                  <c:v>279</c:v>
                </c:pt>
                <c:pt idx="221">
                  <c:v>277</c:v>
                </c:pt>
                <c:pt idx="222">
                  <c:v>276</c:v>
                </c:pt>
                <c:pt idx="223">
                  <c:v>272</c:v>
                </c:pt>
                <c:pt idx="224">
                  <c:v>272</c:v>
                </c:pt>
                <c:pt idx="225">
                  <c:v>270</c:v>
                </c:pt>
                <c:pt idx="226">
                  <c:v>267</c:v>
                </c:pt>
                <c:pt idx="227">
                  <c:v>264</c:v>
                </c:pt>
                <c:pt idx="228">
                  <c:v>262</c:v>
                </c:pt>
                <c:pt idx="229">
                  <c:v>261</c:v>
                </c:pt>
                <c:pt idx="230">
                  <c:v>261</c:v>
                </c:pt>
                <c:pt idx="231">
                  <c:v>259</c:v>
                </c:pt>
                <c:pt idx="232">
                  <c:v>258</c:v>
                </c:pt>
                <c:pt idx="233">
                  <c:v>258</c:v>
                </c:pt>
                <c:pt idx="234">
                  <c:v>255</c:v>
                </c:pt>
                <c:pt idx="235">
                  <c:v>255</c:v>
                </c:pt>
                <c:pt idx="236">
                  <c:v>255</c:v>
                </c:pt>
                <c:pt idx="237">
                  <c:v>255</c:v>
                </c:pt>
                <c:pt idx="238">
                  <c:v>253</c:v>
                </c:pt>
                <c:pt idx="239">
                  <c:v>253</c:v>
                </c:pt>
                <c:pt idx="240">
                  <c:v>252</c:v>
                </c:pt>
                <c:pt idx="241">
                  <c:v>251</c:v>
                </c:pt>
                <c:pt idx="242">
                  <c:v>250</c:v>
                </c:pt>
                <c:pt idx="243">
                  <c:v>250</c:v>
                </c:pt>
                <c:pt idx="244">
                  <c:v>247</c:v>
                </c:pt>
                <c:pt idx="245">
                  <c:v>244</c:v>
                </c:pt>
                <c:pt idx="246">
                  <c:v>242</c:v>
                </c:pt>
                <c:pt idx="247">
                  <c:v>241</c:v>
                </c:pt>
                <c:pt idx="248">
                  <c:v>240</c:v>
                </c:pt>
                <c:pt idx="249">
                  <c:v>239</c:v>
                </c:pt>
                <c:pt idx="250">
                  <c:v>238</c:v>
                </c:pt>
                <c:pt idx="251">
                  <c:v>236</c:v>
                </c:pt>
                <c:pt idx="252">
                  <c:v>235</c:v>
                </c:pt>
                <c:pt idx="253">
                  <c:v>233</c:v>
                </c:pt>
                <c:pt idx="254">
                  <c:v>232</c:v>
                </c:pt>
                <c:pt idx="255">
                  <c:v>230</c:v>
                </c:pt>
                <c:pt idx="256">
                  <c:v>230</c:v>
                </c:pt>
                <c:pt idx="257">
                  <c:v>226</c:v>
                </c:pt>
                <c:pt idx="258">
                  <c:v>225</c:v>
                </c:pt>
                <c:pt idx="259">
                  <c:v>225</c:v>
                </c:pt>
                <c:pt idx="260">
                  <c:v>223</c:v>
                </c:pt>
                <c:pt idx="261">
                  <c:v>223</c:v>
                </c:pt>
                <c:pt idx="262">
                  <c:v>222</c:v>
                </c:pt>
                <c:pt idx="263">
                  <c:v>220</c:v>
                </c:pt>
                <c:pt idx="264">
                  <c:v>220</c:v>
                </c:pt>
                <c:pt idx="265">
                  <c:v>220</c:v>
                </c:pt>
                <c:pt idx="266">
                  <c:v>220</c:v>
                </c:pt>
                <c:pt idx="267">
                  <c:v>220</c:v>
                </c:pt>
                <c:pt idx="268">
                  <c:v>219</c:v>
                </c:pt>
                <c:pt idx="269">
                  <c:v>219</c:v>
                </c:pt>
                <c:pt idx="270">
                  <c:v>218</c:v>
                </c:pt>
                <c:pt idx="271">
                  <c:v>214</c:v>
                </c:pt>
                <c:pt idx="272">
                  <c:v>214</c:v>
                </c:pt>
                <c:pt idx="273">
                  <c:v>212</c:v>
                </c:pt>
                <c:pt idx="274">
                  <c:v>212</c:v>
                </c:pt>
                <c:pt idx="275">
                  <c:v>212</c:v>
                </c:pt>
                <c:pt idx="276">
                  <c:v>211</c:v>
                </c:pt>
                <c:pt idx="277">
                  <c:v>210</c:v>
                </c:pt>
                <c:pt idx="278">
                  <c:v>206</c:v>
                </c:pt>
                <c:pt idx="279">
                  <c:v>203</c:v>
                </c:pt>
                <c:pt idx="280">
                  <c:v>200</c:v>
                </c:pt>
                <c:pt idx="281">
                  <c:v>199</c:v>
                </c:pt>
                <c:pt idx="282">
                  <c:v>198</c:v>
                </c:pt>
                <c:pt idx="283">
                  <c:v>188</c:v>
                </c:pt>
                <c:pt idx="284">
                  <c:v>187</c:v>
                </c:pt>
                <c:pt idx="285">
                  <c:v>186</c:v>
                </c:pt>
                <c:pt idx="286">
                  <c:v>185</c:v>
                </c:pt>
                <c:pt idx="287">
                  <c:v>181</c:v>
                </c:pt>
                <c:pt idx="288">
                  <c:v>179</c:v>
                </c:pt>
                <c:pt idx="289">
                  <c:v>175</c:v>
                </c:pt>
                <c:pt idx="290">
                  <c:v>169</c:v>
                </c:pt>
                <c:pt idx="291">
                  <c:v>168</c:v>
                </c:pt>
                <c:pt idx="292">
                  <c:v>167</c:v>
                </c:pt>
                <c:pt idx="293">
                  <c:v>166</c:v>
                </c:pt>
                <c:pt idx="294">
                  <c:v>166</c:v>
                </c:pt>
                <c:pt idx="295">
                  <c:v>165</c:v>
                </c:pt>
                <c:pt idx="296">
                  <c:v>164</c:v>
                </c:pt>
                <c:pt idx="297">
                  <c:v>164</c:v>
                </c:pt>
                <c:pt idx="298">
                  <c:v>163</c:v>
                </c:pt>
                <c:pt idx="299">
                  <c:v>161</c:v>
                </c:pt>
                <c:pt idx="300">
                  <c:v>160</c:v>
                </c:pt>
                <c:pt idx="301">
                  <c:v>159</c:v>
                </c:pt>
                <c:pt idx="302">
                  <c:v>158</c:v>
                </c:pt>
                <c:pt idx="303">
                  <c:v>158</c:v>
                </c:pt>
                <c:pt idx="304">
                  <c:v>158</c:v>
                </c:pt>
                <c:pt idx="305">
                  <c:v>157</c:v>
                </c:pt>
                <c:pt idx="306">
                  <c:v>157</c:v>
                </c:pt>
                <c:pt idx="307">
                  <c:v>155</c:v>
                </c:pt>
                <c:pt idx="308">
                  <c:v>155</c:v>
                </c:pt>
                <c:pt idx="309">
                  <c:v>155</c:v>
                </c:pt>
                <c:pt idx="310">
                  <c:v>154</c:v>
                </c:pt>
                <c:pt idx="311">
                  <c:v>154</c:v>
                </c:pt>
                <c:pt idx="312">
                  <c:v>154</c:v>
                </c:pt>
                <c:pt idx="313">
                  <c:v>152</c:v>
                </c:pt>
                <c:pt idx="314">
                  <c:v>152</c:v>
                </c:pt>
                <c:pt idx="315">
                  <c:v>151</c:v>
                </c:pt>
                <c:pt idx="316">
                  <c:v>149</c:v>
                </c:pt>
                <c:pt idx="317">
                  <c:v>148</c:v>
                </c:pt>
                <c:pt idx="318">
                  <c:v>148</c:v>
                </c:pt>
                <c:pt idx="319">
                  <c:v>148</c:v>
                </c:pt>
                <c:pt idx="320">
                  <c:v>148</c:v>
                </c:pt>
                <c:pt idx="321">
                  <c:v>147</c:v>
                </c:pt>
                <c:pt idx="322">
                  <c:v>146</c:v>
                </c:pt>
                <c:pt idx="323">
                  <c:v>144</c:v>
                </c:pt>
                <c:pt idx="324">
                  <c:v>144</c:v>
                </c:pt>
                <c:pt idx="325">
                  <c:v>143</c:v>
                </c:pt>
                <c:pt idx="326">
                  <c:v>142</c:v>
                </c:pt>
                <c:pt idx="327">
                  <c:v>141</c:v>
                </c:pt>
                <c:pt idx="328">
                  <c:v>140</c:v>
                </c:pt>
                <c:pt idx="329">
                  <c:v>140</c:v>
                </c:pt>
                <c:pt idx="330">
                  <c:v>140</c:v>
                </c:pt>
                <c:pt idx="331">
                  <c:v>140</c:v>
                </c:pt>
                <c:pt idx="332">
                  <c:v>139</c:v>
                </c:pt>
                <c:pt idx="333">
                  <c:v>139</c:v>
                </c:pt>
                <c:pt idx="334">
                  <c:v>139</c:v>
                </c:pt>
                <c:pt idx="335">
                  <c:v>138</c:v>
                </c:pt>
                <c:pt idx="336">
                  <c:v>138</c:v>
                </c:pt>
                <c:pt idx="337">
                  <c:v>137</c:v>
                </c:pt>
                <c:pt idx="338">
                  <c:v>137</c:v>
                </c:pt>
                <c:pt idx="339">
                  <c:v>137</c:v>
                </c:pt>
                <c:pt idx="340">
                  <c:v>137</c:v>
                </c:pt>
                <c:pt idx="341">
                  <c:v>137</c:v>
                </c:pt>
                <c:pt idx="342">
                  <c:v>133</c:v>
                </c:pt>
                <c:pt idx="343">
                  <c:v>132</c:v>
                </c:pt>
                <c:pt idx="344">
                  <c:v>132</c:v>
                </c:pt>
                <c:pt idx="345">
                  <c:v>131</c:v>
                </c:pt>
                <c:pt idx="346">
                  <c:v>131</c:v>
                </c:pt>
                <c:pt idx="347">
                  <c:v>130</c:v>
                </c:pt>
                <c:pt idx="348">
                  <c:v>130</c:v>
                </c:pt>
                <c:pt idx="349">
                  <c:v>129</c:v>
                </c:pt>
                <c:pt idx="350">
                  <c:v>128</c:v>
                </c:pt>
                <c:pt idx="351">
                  <c:v>128</c:v>
                </c:pt>
                <c:pt idx="352">
                  <c:v>128</c:v>
                </c:pt>
                <c:pt idx="353">
                  <c:v>127</c:v>
                </c:pt>
                <c:pt idx="354">
                  <c:v>127</c:v>
                </c:pt>
                <c:pt idx="355">
                  <c:v>127</c:v>
                </c:pt>
                <c:pt idx="356">
                  <c:v>127</c:v>
                </c:pt>
                <c:pt idx="357">
                  <c:v>126</c:v>
                </c:pt>
                <c:pt idx="358">
                  <c:v>126</c:v>
                </c:pt>
                <c:pt idx="359">
                  <c:v>125</c:v>
                </c:pt>
                <c:pt idx="360">
                  <c:v>125</c:v>
                </c:pt>
                <c:pt idx="361">
                  <c:v>125</c:v>
                </c:pt>
                <c:pt idx="362">
                  <c:v>124</c:v>
                </c:pt>
                <c:pt idx="363">
                  <c:v>124</c:v>
                </c:pt>
                <c:pt idx="364">
                  <c:v>124</c:v>
                </c:pt>
                <c:pt idx="365">
                  <c:v>124</c:v>
                </c:pt>
                <c:pt idx="366">
                  <c:v>123</c:v>
                </c:pt>
                <c:pt idx="367">
                  <c:v>123</c:v>
                </c:pt>
                <c:pt idx="368">
                  <c:v>123</c:v>
                </c:pt>
                <c:pt idx="369">
                  <c:v>122</c:v>
                </c:pt>
                <c:pt idx="370">
                  <c:v>122</c:v>
                </c:pt>
                <c:pt idx="371">
                  <c:v>122</c:v>
                </c:pt>
                <c:pt idx="372">
                  <c:v>122</c:v>
                </c:pt>
                <c:pt idx="373">
                  <c:v>122</c:v>
                </c:pt>
                <c:pt idx="374">
                  <c:v>120</c:v>
                </c:pt>
                <c:pt idx="375">
                  <c:v>120</c:v>
                </c:pt>
                <c:pt idx="376">
                  <c:v>119</c:v>
                </c:pt>
                <c:pt idx="377">
                  <c:v>119</c:v>
                </c:pt>
                <c:pt idx="378">
                  <c:v>119</c:v>
                </c:pt>
                <c:pt idx="379">
                  <c:v>119</c:v>
                </c:pt>
                <c:pt idx="380">
                  <c:v>118</c:v>
                </c:pt>
                <c:pt idx="381">
                  <c:v>117</c:v>
                </c:pt>
                <c:pt idx="382">
                  <c:v>117</c:v>
                </c:pt>
                <c:pt idx="383">
                  <c:v>117</c:v>
                </c:pt>
                <c:pt idx="384">
                  <c:v>116</c:v>
                </c:pt>
                <c:pt idx="385">
                  <c:v>116</c:v>
                </c:pt>
                <c:pt idx="386">
                  <c:v>116</c:v>
                </c:pt>
                <c:pt idx="387">
                  <c:v>116</c:v>
                </c:pt>
                <c:pt idx="388">
                  <c:v>115</c:v>
                </c:pt>
                <c:pt idx="389">
                  <c:v>115</c:v>
                </c:pt>
                <c:pt idx="390">
                  <c:v>115</c:v>
                </c:pt>
                <c:pt idx="391">
                  <c:v>114</c:v>
                </c:pt>
                <c:pt idx="392">
                  <c:v>114</c:v>
                </c:pt>
                <c:pt idx="393">
                  <c:v>114</c:v>
                </c:pt>
                <c:pt idx="394">
                  <c:v>113</c:v>
                </c:pt>
                <c:pt idx="395">
                  <c:v>113</c:v>
                </c:pt>
                <c:pt idx="396">
                  <c:v>112</c:v>
                </c:pt>
                <c:pt idx="397">
                  <c:v>112</c:v>
                </c:pt>
                <c:pt idx="398">
                  <c:v>112</c:v>
                </c:pt>
                <c:pt idx="399">
                  <c:v>112</c:v>
                </c:pt>
                <c:pt idx="400">
                  <c:v>112</c:v>
                </c:pt>
                <c:pt idx="401">
                  <c:v>112</c:v>
                </c:pt>
                <c:pt idx="402">
                  <c:v>112</c:v>
                </c:pt>
                <c:pt idx="403">
                  <c:v>112</c:v>
                </c:pt>
                <c:pt idx="404">
                  <c:v>111</c:v>
                </c:pt>
                <c:pt idx="405">
                  <c:v>111</c:v>
                </c:pt>
                <c:pt idx="406">
                  <c:v>110</c:v>
                </c:pt>
                <c:pt idx="407">
                  <c:v>110</c:v>
                </c:pt>
                <c:pt idx="408">
                  <c:v>110</c:v>
                </c:pt>
                <c:pt idx="409">
                  <c:v>110</c:v>
                </c:pt>
                <c:pt idx="410">
                  <c:v>109</c:v>
                </c:pt>
                <c:pt idx="411">
                  <c:v>109</c:v>
                </c:pt>
                <c:pt idx="412">
                  <c:v>108</c:v>
                </c:pt>
                <c:pt idx="413">
                  <c:v>108</c:v>
                </c:pt>
                <c:pt idx="414">
                  <c:v>108</c:v>
                </c:pt>
                <c:pt idx="415">
                  <c:v>108</c:v>
                </c:pt>
                <c:pt idx="416">
                  <c:v>107</c:v>
                </c:pt>
                <c:pt idx="417">
                  <c:v>107</c:v>
                </c:pt>
                <c:pt idx="418">
                  <c:v>107</c:v>
                </c:pt>
                <c:pt idx="419">
                  <c:v>107</c:v>
                </c:pt>
                <c:pt idx="420">
                  <c:v>106</c:v>
                </c:pt>
                <c:pt idx="421">
                  <c:v>106</c:v>
                </c:pt>
                <c:pt idx="422">
                  <c:v>106</c:v>
                </c:pt>
                <c:pt idx="423">
                  <c:v>106</c:v>
                </c:pt>
                <c:pt idx="424">
                  <c:v>106</c:v>
                </c:pt>
                <c:pt idx="425">
                  <c:v>105</c:v>
                </c:pt>
                <c:pt idx="426">
                  <c:v>105</c:v>
                </c:pt>
                <c:pt idx="427">
                  <c:v>104</c:v>
                </c:pt>
                <c:pt idx="428">
                  <c:v>104</c:v>
                </c:pt>
                <c:pt idx="429">
                  <c:v>104</c:v>
                </c:pt>
                <c:pt idx="430">
                  <c:v>103</c:v>
                </c:pt>
                <c:pt idx="431">
                  <c:v>103</c:v>
                </c:pt>
                <c:pt idx="432">
                  <c:v>103</c:v>
                </c:pt>
                <c:pt idx="433">
                  <c:v>103</c:v>
                </c:pt>
                <c:pt idx="434">
                  <c:v>103</c:v>
                </c:pt>
                <c:pt idx="435">
                  <c:v>103</c:v>
                </c:pt>
                <c:pt idx="436">
                  <c:v>103</c:v>
                </c:pt>
                <c:pt idx="437">
                  <c:v>102</c:v>
                </c:pt>
                <c:pt idx="438">
                  <c:v>102</c:v>
                </c:pt>
                <c:pt idx="439">
                  <c:v>102</c:v>
                </c:pt>
                <c:pt idx="440">
                  <c:v>102</c:v>
                </c:pt>
                <c:pt idx="441">
                  <c:v>102</c:v>
                </c:pt>
                <c:pt idx="442">
                  <c:v>102</c:v>
                </c:pt>
                <c:pt idx="443">
                  <c:v>102</c:v>
                </c:pt>
                <c:pt idx="444">
                  <c:v>102</c:v>
                </c:pt>
                <c:pt idx="445">
                  <c:v>102</c:v>
                </c:pt>
                <c:pt idx="446">
                  <c:v>102</c:v>
                </c:pt>
                <c:pt idx="447">
                  <c:v>101</c:v>
                </c:pt>
                <c:pt idx="448">
                  <c:v>101</c:v>
                </c:pt>
                <c:pt idx="449">
                  <c:v>101</c:v>
                </c:pt>
                <c:pt idx="450">
                  <c:v>101</c:v>
                </c:pt>
                <c:pt idx="451">
                  <c:v>101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Geo!$C$6:$C$7</c:f>
              <c:strCache>
                <c:ptCount val="1"/>
                <c:pt idx="0">
                  <c:v>  CTR</c:v>
                </c:pt>
              </c:strCache>
            </c:strRef>
          </c:tx>
          <c:cat>
            <c:strRef>
              <c:f>Geo!$A$8:$A$464</c:f>
              <c:strCache>
                <c:ptCount val="457"/>
                <c:pt idx="0">
                  <c:v>United States</c:v>
                </c:pt>
                <c:pt idx="1">
                  <c:v>New York</c:v>
                </c:pt>
                <c:pt idx="2">
                  <c:v>Los Angeles</c:v>
                </c:pt>
                <c:pt idx="3">
                  <c:v>Chicago</c:v>
                </c:pt>
                <c:pt idx="4">
                  <c:v>Houston</c:v>
                </c:pt>
                <c:pt idx="5">
                  <c:v>Toronto</c:v>
                </c:pt>
                <c:pt idx="6">
                  <c:v>San Francisco</c:v>
                </c:pt>
                <c:pt idx="7">
                  <c:v>Seattle</c:v>
                </c:pt>
                <c:pt idx="8">
                  <c:v>Dallas</c:v>
                </c:pt>
                <c:pt idx="9">
                  <c:v>Denver</c:v>
                </c:pt>
                <c:pt idx="10">
                  <c:v>San Diego</c:v>
                </c:pt>
                <c:pt idx="11">
                  <c:v>Atlanta</c:v>
                </c:pt>
                <c:pt idx="12">
                  <c:v>Washington</c:v>
                </c:pt>
                <c:pt idx="13">
                  <c:v>Las Vegas</c:v>
                </c:pt>
                <c:pt idx="14">
                  <c:v>Philadelphia</c:v>
                </c:pt>
                <c:pt idx="15">
                  <c:v>Phoenix</c:v>
                </c:pt>
                <c:pt idx="16">
                  <c:v>Portland</c:v>
                </c:pt>
                <c:pt idx="17">
                  <c:v>Boston</c:v>
                </c:pt>
                <c:pt idx="18">
                  <c:v>San Jose</c:v>
                </c:pt>
                <c:pt idx="19">
                  <c:v>Miami</c:v>
                </c:pt>
                <c:pt idx="20">
                  <c:v>San Antonio</c:v>
                </c:pt>
                <c:pt idx="21">
                  <c:v>Austin</c:v>
                </c:pt>
                <c:pt idx="22">
                  <c:v>Minneapolis</c:v>
                </c:pt>
                <c:pt idx="23">
                  <c:v>Vancouver</c:v>
                </c:pt>
                <c:pt idx="24">
                  <c:v>Montreal</c:v>
                </c:pt>
                <c:pt idx="25">
                  <c:v>Calgary</c:v>
                </c:pt>
                <c:pt idx="26">
                  <c:v>Sacramento</c:v>
                </c:pt>
                <c:pt idx="27">
                  <c:v>Newton</c:v>
                </c:pt>
                <c:pt idx="28">
                  <c:v>Albuquerque</c:v>
                </c:pt>
                <c:pt idx="29">
                  <c:v>Tucson</c:v>
                </c:pt>
                <c:pt idx="30">
                  <c:v>Ottawa</c:v>
                </c:pt>
                <c:pt idx="31">
                  <c:v>Charlotte</c:v>
                </c:pt>
                <c:pt idx="32">
                  <c:v>Edmonton</c:v>
                </c:pt>
                <c:pt idx="33">
                  <c:v>94904</c:v>
                </c:pt>
                <c:pt idx="34">
                  <c:v>Los Angeles CA</c:v>
                </c:pt>
                <c:pt idx="35">
                  <c:v>Salt Lake City</c:v>
                </c:pt>
                <c:pt idx="36">
                  <c:v>Corpus Christi</c:v>
                </c:pt>
                <c:pt idx="37">
                  <c:v>Texas</c:v>
                </c:pt>
                <c:pt idx="38">
                  <c:v>Canada</c:v>
                </c:pt>
                <c:pt idx="39">
                  <c:v>Columbus</c:v>
                </c:pt>
                <c:pt idx="40">
                  <c:v>30334</c:v>
                </c:pt>
                <c:pt idx="41">
                  <c:v>Colorado Springs</c:v>
                </c:pt>
                <c:pt idx="42">
                  <c:v>Orlando</c:v>
                </c:pt>
                <c:pt idx="43">
                  <c:v>St. Louis</c:v>
                </c:pt>
                <c:pt idx="44">
                  <c:v>75217</c:v>
                </c:pt>
                <c:pt idx="45">
                  <c:v>60609</c:v>
                </c:pt>
                <c:pt idx="46">
                  <c:v>Honolulu</c:v>
                </c:pt>
                <c:pt idx="47">
                  <c:v>Mississauga</c:v>
                </c:pt>
                <c:pt idx="48">
                  <c:v>Omaha</c:v>
                </c:pt>
                <c:pt idx="49">
                  <c:v>Boston MA-Manchester NH</c:v>
                </c:pt>
                <c:pt idx="50">
                  <c:v>Indianapolis</c:v>
                </c:pt>
                <c:pt idx="51">
                  <c:v>Washington DC (Hagerstown MD)</c:v>
                </c:pt>
                <c:pt idx="52">
                  <c:v>Winnipeg</c:v>
                </c:pt>
                <c:pt idx="53">
                  <c:v>Mesa</c:v>
                </c:pt>
                <c:pt idx="54">
                  <c:v>Seattle-Tacoma WA</c:v>
                </c:pt>
                <c:pt idx="55">
                  <c:v>Dallas-Ft. Worth TX</c:v>
                </c:pt>
                <c:pt idx="56">
                  <c:v>Richmond</c:v>
                </c:pt>
                <c:pt idx="57">
                  <c:v>Baltimore</c:v>
                </c:pt>
                <c:pt idx="58">
                  <c:v>Pittsburgh</c:v>
                </c:pt>
                <c:pt idx="59">
                  <c:v>Arlington</c:v>
                </c:pt>
                <c:pt idx="60">
                  <c:v>70094</c:v>
                </c:pt>
                <c:pt idx="61">
                  <c:v>Irvine</c:v>
                </c:pt>
                <c:pt idx="62">
                  <c:v>Oakland</c:v>
                </c:pt>
                <c:pt idx="63">
                  <c:v>San Francisco-Oakland-San Jose CA</c:v>
                </c:pt>
                <c:pt idx="64">
                  <c:v>Jacksonville</c:v>
                </c:pt>
                <c:pt idx="65">
                  <c:v>Oklahoma City</c:v>
                </c:pt>
                <c:pt idx="66">
                  <c:v>Nashville</c:v>
                </c:pt>
                <c:pt idx="67">
                  <c:v>Philadelphia PA</c:v>
                </c:pt>
                <c:pt idx="68">
                  <c:v>Atlanta GA</c:v>
                </c:pt>
                <c:pt idx="69">
                  <c:v>Cincinnati</c:v>
                </c:pt>
                <c:pt idx="70">
                  <c:v>Rochester</c:v>
                </c:pt>
                <c:pt idx="71">
                  <c:v>Fort Worth</c:v>
                </c:pt>
                <c:pt idx="72">
                  <c:v>Chicago IL</c:v>
                </c:pt>
                <c:pt idx="73">
                  <c:v>Milwaukee</c:v>
                </c:pt>
                <c:pt idx="74">
                  <c:v>Kansas City</c:v>
                </c:pt>
                <c:pt idx="75">
                  <c:v>Houston TX</c:v>
                </c:pt>
                <c:pt idx="76">
                  <c:v>Fresno</c:v>
                </c:pt>
                <c:pt idx="77">
                  <c:v>Louisville</c:v>
                </c:pt>
                <c:pt idx="78">
                  <c:v>New Orleans</c:v>
                </c:pt>
                <c:pt idx="79">
                  <c:v>33125</c:v>
                </c:pt>
                <c:pt idx="80">
                  <c:v>Boise</c:v>
                </c:pt>
                <c:pt idx="81">
                  <c:v>Birmingham</c:v>
                </c:pt>
                <c:pt idx="82">
                  <c:v>Orange Park</c:v>
                </c:pt>
                <c:pt idx="83">
                  <c:v>Brampton</c:v>
                </c:pt>
                <c:pt idx="84">
                  <c:v>Madison</c:v>
                </c:pt>
                <c:pt idx="85">
                  <c:v>Memphis</c:v>
                </c:pt>
                <c:pt idx="86">
                  <c:v>Albany</c:v>
                </c:pt>
                <c:pt idx="87">
                  <c:v>Tampa</c:v>
                </c:pt>
                <c:pt idx="88">
                  <c:v>North Carolina</c:v>
                </c:pt>
                <c:pt idx="89">
                  <c:v>Miami-Ft. Lauderdale FL</c:v>
                </c:pt>
                <c:pt idx="90">
                  <c:v>Raleigh</c:v>
                </c:pt>
                <c:pt idx="91">
                  <c:v>Hyattsville</c:v>
                </c:pt>
                <c:pt idx="92">
                  <c:v>48104</c:v>
                </c:pt>
                <c:pt idx="93">
                  <c:v>Long Beach</c:v>
                </c:pt>
                <c:pt idx="94">
                  <c:v>Jersey City</c:v>
                </c:pt>
                <c:pt idx="95">
                  <c:v>Pasadena</c:v>
                </c:pt>
                <c:pt idx="96">
                  <c:v>B3J</c:v>
                </c:pt>
                <c:pt idx="97">
                  <c:v>Cleveland</c:v>
                </c:pt>
                <c:pt idx="98">
                  <c:v>Scottsdale</c:v>
                </c:pt>
                <c:pt idx="99">
                  <c:v>Berkeley</c:v>
                </c:pt>
                <c:pt idx="100">
                  <c:v>Michigan</c:v>
                </c:pt>
                <c:pt idx="101">
                  <c:v>Greensboro</c:v>
                </c:pt>
                <c:pt idx="102">
                  <c:v>Des Moines</c:v>
                </c:pt>
                <c:pt idx="103">
                  <c:v>Knoxville</c:v>
                </c:pt>
                <c:pt idx="104">
                  <c:v>Surrey</c:v>
                </c:pt>
                <c:pt idx="105">
                  <c:v>Hamilton</c:v>
                </c:pt>
                <c:pt idx="106">
                  <c:v>Wichita</c:v>
                </c:pt>
                <c:pt idx="107">
                  <c:v>Phoenix AZ</c:v>
                </c:pt>
                <c:pt idx="108">
                  <c:v>97401</c:v>
                </c:pt>
                <c:pt idx="109">
                  <c:v>Hennepin</c:v>
                </c:pt>
                <c:pt idx="110">
                  <c:v>Somerville</c:v>
                </c:pt>
                <c:pt idx="111">
                  <c:v>20737</c:v>
                </c:pt>
                <c:pt idx="112">
                  <c:v>Shalimar</c:v>
                </c:pt>
                <c:pt idx="113">
                  <c:v>VA-8</c:v>
                </c:pt>
                <c:pt idx="114">
                  <c:v>CO-1</c:v>
                </c:pt>
                <c:pt idx="115">
                  <c:v>11215</c:v>
                </c:pt>
                <c:pt idx="116">
                  <c:v>MO-1</c:v>
                </c:pt>
                <c:pt idx="117">
                  <c:v>Burnaby</c:v>
                </c:pt>
                <c:pt idx="118">
                  <c:v>33165</c:v>
                </c:pt>
                <c:pt idx="119">
                  <c:v>Tulsa</c:v>
                </c:pt>
                <c:pt idx="120">
                  <c:v>WA-7</c:v>
                </c:pt>
                <c:pt idx="121">
                  <c:v>FL-23</c:v>
                </c:pt>
                <c:pt idx="122">
                  <c:v>Florida</c:v>
                </c:pt>
                <c:pt idx="123">
                  <c:v>61820</c:v>
                </c:pt>
                <c:pt idx="124">
                  <c:v>Markham</c:v>
                </c:pt>
                <c:pt idx="125">
                  <c:v>Saint Paul</c:v>
                </c:pt>
                <c:pt idx="126">
                  <c:v>68510</c:v>
                </c:pt>
                <c:pt idx="127">
                  <c:v>Alexandria</c:v>
                </c:pt>
                <c:pt idx="128">
                  <c:v>London</c:v>
                </c:pt>
                <c:pt idx="129">
                  <c:v>Victoria</c:v>
                </c:pt>
                <c:pt idx="130">
                  <c:v>Ashburn</c:v>
                </c:pt>
                <c:pt idx="131">
                  <c:v>Bellevue</c:v>
                </c:pt>
                <c:pt idx="132">
                  <c:v>Baton Rouge</c:v>
                </c:pt>
                <c:pt idx="133">
                  <c:v>Little Rock</c:v>
                </c:pt>
                <c:pt idx="134">
                  <c:v>Bakersfield</c:v>
                </c:pt>
                <c:pt idx="135">
                  <c:v>Tacoma</c:v>
                </c:pt>
                <c:pt idx="136">
                  <c:v>Overland Park</c:v>
                </c:pt>
                <c:pt idx="137">
                  <c:v>Cambridge</c:v>
                </c:pt>
                <c:pt idx="138">
                  <c:v>Evanston</c:v>
                </c:pt>
                <c:pt idx="139">
                  <c:v>New York NY</c:v>
                </c:pt>
                <c:pt idx="140">
                  <c:v>California</c:v>
                </c:pt>
                <c:pt idx="141">
                  <c:v>Newark</c:v>
                </c:pt>
                <c:pt idx="142">
                  <c:v>Saskatoon</c:v>
                </c:pt>
                <c:pt idx="143">
                  <c:v>95616</c:v>
                </c:pt>
                <c:pt idx="144">
                  <c:v>Sunnyvale</c:v>
                </c:pt>
                <c:pt idx="145">
                  <c:v>Buffalo</c:v>
                </c:pt>
                <c:pt idx="146">
                  <c:v>Sophia</c:v>
                </c:pt>
                <c:pt idx="147">
                  <c:v>Hialeah</c:v>
                </c:pt>
                <c:pt idx="148">
                  <c:v>Lexington</c:v>
                </c:pt>
                <c:pt idx="149">
                  <c:v>11211</c:v>
                </c:pt>
                <c:pt idx="150">
                  <c:v>Fort Myers</c:v>
                </c:pt>
                <c:pt idx="151">
                  <c:v>Fayetteville</c:v>
                </c:pt>
                <c:pt idx="152">
                  <c:v>Santa Monica</c:v>
                </c:pt>
                <c:pt idx="153">
                  <c:v>Detroit</c:v>
                </c:pt>
                <c:pt idx="154">
                  <c:v>Glendale</c:v>
                </c:pt>
                <c:pt idx="155">
                  <c:v>11375</c:v>
                </c:pt>
                <c:pt idx="156">
                  <c:v>Windsor</c:v>
                </c:pt>
                <c:pt idx="157">
                  <c:v>Gainesville</c:v>
                </c:pt>
                <c:pt idx="158">
                  <c:v>N6B</c:v>
                </c:pt>
                <c:pt idx="159">
                  <c:v>19104</c:v>
                </c:pt>
                <c:pt idx="160">
                  <c:v>Riverside</c:v>
                </c:pt>
                <c:pt idx="161">
                  <c:v>Beaverton</c:v>
                </c:pt>
                <c:pt idx="162">
                  <c:v>Marietta</c:v>
                </c:pt>
                <c:pt idx="163">
                  <c:v>90012</c:v>
                </c:pt>
                <c:pt idx="164">
                  <c:v>14850</c:v>
                </c:pt>
                <c:pt idx="165">
                  <c:v>16801</c:v>
                </c:pt>
                <c:pt idx="166">
                  <c:v>Worcester</c:v>
                </c:pt>
                <c:pt idx="167">
                  <c:v>83706</c:v>
                </c:pt>
                <c:pt idx="168">
                  <c:v>Anaheim</c:v>
                </c:pt>
                <c:pt idx="169">
                  <c:v>Peekskill</c:v>
                </c:pt>
                <c:pt idx="170">
                  <c:v>Grand Rapids</c:v>
                </c:pt>
                <c:pt idx="171">
                  <c:v>22201</c:v>
                </c:pt>
                <c:pt idx="172">
                  <c:v>Reno</c:v>
                </c:pt>
                <c:pt idx="173">
                  <c:v>Charleston</c:v>
                </c:pt>
                <c:pt idx="174">
                  <c:v>El Paso</c:v>
                </c:pt>
                <c:pt idx="175">
                  <c:v>99201</c:v>
                </c:pt>
                <c:pt idx="176">
                  <c:v>10003</c:v>
                </c:pt>
                <c:pt idx="177">
                  <c:v>Columbia</c:v>
                </c:pt>
                <c:pt idx="178">
                  <c:v>19711</c:v>
                </c:pt>
                <c:pt idx="179">
                  <c:v>Lansing</c:v>
                </c:pt>
                <c:pt idx="180">
                  <c:v>94109</c:v>
                </c:pt>
                <c:pt idx="181">
                  <c:v>Providence</c:v>
                </c:pt>
                <c:pt idx="182">
                  <c:v>Fort Lauderdale</c:v>
                </c:pt>
                <c:pt idx="183">
                  <c:v>98225</c:v>
                </c:pt>
                <c:pt idx="184">
                  <c:v>Barrie</c:v>
                </c:pt>
                <c:pt idx="185">
                  <c:v>GA-7</c:v>
                </c:pt>
                <c:pt idx="186">
                  <c:v>Burbank</c:v>
                </c:pt>
                <c:pt idx="187">
                  <c:v>Stockton</c:v>
                </c:pt>
                <c:pt idx="188">
                  <c:v>Charlottesville</c:v>
                </c:pt>
                <c:pt idx="189">
                  <c:v>NJ-7</c:v>
                </c:pt>
                <c:pt idx="190">
                  <c:v>94538</c:v>
                </c:pt>
                <c:pt idx="191">
                  <c:v>90024</c:v>
                </c:pt>
                <c:pt idx="192">
                  <c:v>52240</c:v>
                </c:pt>
                <c:pt idx="193">
                  <c:v>92122</c:v>
                </c:pt>
                <c:pt idx="194">
                  <c:v>Modesto</c:v>
                </c:pt>
                <c:pt idx="195">
                  <c:v>Burlington</c:v>
                </c:pt>
                <c:pt idx="196">
                  <c:v>FL-27</c:v>
                </c:pt>
                <c:pt idx="197">
                  <c:v>Henderson</c:v>
                </c:pt>
                <c:pt idx="198">
                  <c:v>8066</c:v>
                </c:pt>
                <c:pt idx="199">
                  <c:v>90007</c:v>
                </c:pt>
                <c:pt idx="200">
                  <c:v>North Vancouver</c:v>
                </c:pt>
                <c:pt idx="201">
                  <c:v>Richmond Hill</c:v>
                </c:pt>
                <c:pt idx="202">
                  <c:v>94939</c:v>
                </c:pt>
                <c:pt idx="203">
                  <c:v>Vaughan</c:v>
                </c:pt>
                <c:pt idx="204">
                  <c:v>N2L</c:v>
                </c:pt>
                <c:pt idx="205">
                  <c:v>L5B</c:v>
                </c:pt>
                <c:pt idx="206">
                  <c:v>Tempe</c:v>
                </c:pt>
                <c:pt idx="207">
                  <c:v>Springfield</c:v>
                </c:pt>
                <c:pt idx="208">
                  <c:v>60614</c:v>
                </c:pt>
                <c:pt idx="209">
                  <c:v>St. Catharines</c:v>
                </c:pt>
                <c:pt idx="210">
                  <c:v>S4R</c:v>
                </c:pt>
                <c:pt idx="211">
                  <c:v>Minneapolis-St. Paul MN</c:v>
                </c:pt>
                <c:pt idx="212">
                  <c:v>80302</c:v>
                </c:pt>
                <c:pt idx="213">
                  <c:v>59801</c:v>
                </c:pt>
                <c:pt idx="214">
                  <c:v>Guelph</c:v>
                </c:pt>
                <c:pt idx="215">
                  <c:v>90066</c:v>
                </c:pt>
                <c:pt idx="216">
                  <c:v>Conroe</c:v>
                </c:pt>
                <c:pt idx="217">
                  <c:v>Coquitlam</c:v>
                </c:pt>
                <c:pt idx="218">
                  <c:v>Chandler</c:v>
                </c:pt>
                <c:pt idx="219">
                  <c:v>Spokane</c:v>
                </c:pt>
                <c:pt idx="220">
                  <c:v>Chattanooga</c:v>
                </c:pt>
                <c:pt idx="221">
                  <c:v>20175</c:v>
                </c:pt>
                <c:pt idx="222">
                  <c:v>Kitchener</c:v>
                </c:pt>
                <c:pt idx="223">
                  <c:v>Boca Raton</c:v>
                </c:pt>
                <c:pt idx="224">
                  <c:v>Mountain View</c:v>
                </c:pt>
                <c:pt idx="225">
                  <c:v>11229</c:v>
                </c:pt>
                <c:pt idx="226">
                  <c:v>Broward</c:v>
                </c:pt>
                <c:pt idx="227">
                  <c:v>55414</c:v>
                </c:pt>
                <c:pt idx="228">
                  <c:v>7030</c:v>
                </c:pt>
                <c:pt idx="229">
                  <c:v>Chula Vista</c:v>
                </c:pt>
                <c:pt idx="230">
                  <c:v>Gilbert</c:v>
                </c:pt>
                <c:pt idx="231">
                  <c:v>Sugar Land</c:v>
                </c:pt>
                <c:pt idx="232">
                  <c:v>Plano</c:v>
                </c:pt>
                <c:pt idx="233">
                  <c:v>93101</c:v>
                </c:pt>
                <c:pt idx="234">
                  <c:v>Everett</c:v>
                </c:pt>
                <c:pt idx="235">
                  <c:v>Sarasota</c:v>
                </c:pt>
                <c:pt idx="236">
                  <c:v>Anchorage</c:v>
                </c:pt>
                <c:pt idx="237">
                  <c:v>60647</c:v>
                </c:pt>
                <c:pt idx="238">
                  <c:v>Norfolk</c:v>
                </c:pt>
                <c:pt idx="239">
                  <c:v>Mobile</c:v>
                </c:pt>
                <c:pt idx="240">
                  <c:v>Santa Ana</c:v>
                </c:pt>
                <c:pt idx="241">
                  <c:v>95060</c:v>
                </c:pt>
                <c:pt idx="242">
                  <c:v>10314</c:v>
                </c:pt>
                <c:pt idx="243">
                  <c:v>Palo Alto</c:v>
                </c:pt>
                <c:pt idx="244">
                  <c:v>80521</c:v>
                </c:pt>
                <c:pt idx="245">
                  <c:v>San Mateo</c:v>
                </c:pt>
                <c:pt idx="246">
                  <c:v>91801</c:v>
                </c:pt>
                <c:pt idx="247">
                  <c:v>Bethesda</c:v>
                </c:pt>
                <c:pt idx="248">
                  <c:v>Aurora</c:v>
                </c:pt>
                <c:pt idx="249">
                  <c:v>Huntsville</c:v>
                </c:pt>
                <c:pt idx="250">
                  <c:v>Waterloo</c:v>
                </c:pt>
                <c:pt idx="251">
                  <c:v>Ontario</c:v>
                </c:pt>
                <c:pt idx="252">
                  <c:v>Santa Barbara</c:v>
                </c:pt>
                <c:pt idx="253">
                  <c:v>M2N</c:v>
                </c:pt>
                <c:pt idx="254">
                  <c:v>Detroit MI</c:v>
                </c:pt>
                <c:pt idx="255">
                  <c:v>6511</c:v>
                </c:pt>
                <c:pt idx="256">
                  <c:v>West Hollywood</c:v>
                </c:pt>
                <c:pt idx="257">
                  <c:v>Kalamazoo</c:v>
                </c:pt>
                <c:pt idx="258">
                  <c:v>47408</c:v>
                </c:pt>
                <c:pt idx="259">
                  <c:v>Syracuse</c:v>
                </c:pt>
                <c:pt idx="260">
                  <c:v>Bethlehem</c:v>
                </c:pt>
                <c:pt idx="261">
                  <c:v>Santa Clara</c:v>
                </c:pt>
                <c:pt idx="262">
                  <c:v>Wilmington</c:v>
                </c:pt>
                <c:pt idx="263">
                  <c:v>90503</c:v>
                </c:pt>
                <c:pt idx="264">
                  <c:v>65201</c:v>
                </c:pt>
                <c:pt idx="265">
                  <c:v>83642</c:v>
                </c:pt>
                <c:pt idx="266">
                  <c:v>63108</c:v>
                </c:pt>
                <c:pt idx="267">
                  <c:v>2138</c:v>
                </c:pt>
                <c:pt idx="268">
                  <c:v>Miami Beach</c:v>
                </c:pt>
                <c:pt idx="269">
                  <c:v>Lafayette</c:v>
                </c:pt>
                <c:pt idx="270">
                  <c:v>Cedar Rapids</c:v>
                </c:pt>
                <c:pt idx="271">
                  <c:v>8901</c:v>
                </c:pt>
                <c:pt idx="272">
                  <c:v>95521</c:v>
                </c:pt>
                <c:pt idx="273">
                  <c:v>Lynnwood</c:v>
                </c:pt>
                <c:pt idx="274">
                  <c:v>77840</c:v>
                </c:pt>
                <c:pt idx="275">
                  <c:v>27513</c:v>
                </c:pt>
                <c:pt idx="276">
                  <c:v>Langley</c:v>
                </c:pt>
                <c:pt idx="277">
                  <c:v>Red Deer</c:v>
                </c:pt>
                <c:pt idx="278">
                  <c:v>98105</c:v>
                </c:pt>
                <c:pt idx="279">
                  <c:v>33319</c:v>
                </c:pt>
                <c:pt idx="280">
                  <c:v>Clearwater</c:v>
                </c:pt>
                <c:pt idx="281">
                  <c:v>Laval</c:v>
                </c:pt>
                <c:pt idx="282">
                  <c:v>V6Y</c:v>
                </c:pt>
                <c:pt idx="283">
                  <c:v>White Rock</c:v>
                </c:pt>
                <c:pt idx="284">
                  <c:v>Chilliwack</c:v>
                </c:pt>
                <c:pt idx="285">
                  <c:v>Franklin</c:v>
                </c:pt>
                <c:pt idx="286">
                  <c:v>L4C</c:v>
                </c:pt>
                <c:pt idx="287">
                  <c:v>Metairie</c:v>
                </c:pt>
                <c:pt idx="288">
                  <c:v>78204</c:v>
                </c:pt>
                <c:pt idx="289">
                  <c:v>St. John's</c:v>
                </c:pt>
                <c:pt idx="290">
                  <c:v>92028</c:v>
                </c:pt>
                <c:pt idx="291">
                  <c:v>Nanaimo</c:v>
                </c:pt>
                <c:pt idx="292">
                  <c:v>Fredericton</c:v>
                </c:pt>
                <c:pt idx="293">
                  <c:v>San Diego CA</c:v>
                </c:pt>
                <c:pt idx="294">
                  <c:v>92648</c:v>
                </c:pt>
                <c:pt idx="295">
                  <c:v>90620</c:v>
                </c:pt>
                <c:pt idx="296">
                  <c:v>34609</c:v>
                </c:pt>
                <c:pt idx="297">
                  <c:v>E1C</c:v>
                </c:pt>
                <c:pt idx="298">
                  <c:v>Kamloops</c:v>
                </c:pt>
                <c:pt idx="299">
                  <c:v>10305</c:v>
                </c:pt>
                <c:pt idx="300">
                  <c:v>Peterborough</c:v>
                </c:pt>
                <c:pt idx="301">
                  <c:v>48197</c:v>
                </c:pt>
                <c:pt idx="302">
                  <c:v>V1Y</c:v>
                </c:pt>
                <c:pt idx="303">
                  <c:v>Lethbridge</c:v>
                </c:pt>
                <c:pt idx="304">
                  <c:v>75212</c:v>
                </c:pt>
                <c:pt idx="305">
                  <c:v>New Orleans LA</c:v>
                </c:pt>
                <c:pt idx="306">
                  <c:v>Port Moody</c:v>
                </c:pt>
                <c:pt idx="307">
                  <c:v>97322</c:v>
                </c:pt>
                <c:pt idx="308">
                  <c:v>V3W</c:v>
                </c:pt>
                <c:pt idx="309">
                  <c:v>Dayton</c:v>
                </c:pt>
                <c:pt idx="310">
                  <c:v>V2S</c:v>
                </c:pt>
                <c:pt idx="311">
                  <c:v>Bensalem</c:v>
                </c:pt>
                <c:pt idx="312">
                  <c:v>New Westminster</c:v>
                </c:pt>
                <c:pt idx="313">
                  <c:v>St. Louis MO</c:v>
                </c:pt>
                <c:pt idx="314">
                  <c:v>L6J</c:v>
                </c:pt>
                <c:pt idx="315">
                  <c:v>East Hartford</c:v>
                </c:pt>
                <c:pt idx="316">
                  <c:v>85201</c:v>
                </c:pt>
                <c:pt idx="317">
                  <c:v>10021</c:v>
                </c:pt>
                <c:pt idx="318">
                  <c:v>K7L</c:v>
                </c:pt>
                <c:pt idx="319">
                  <c:v>White Plains</c:v>
                </c:pt>
                <c:pt idx="320">
                  <c:v>Savannah</c:v>
                </c:pt>
                <c:pt idx="321">
                  <c:v>Ann Arbor</c:v>
                </c:pt>
                <c:pt idx="322">
                  <c:v>36350</c:v>
                </c:pt>
                <c:pt idx="323">
                  <c:v>Durham</c:v>
                </c:pt>
                <c:pt idx="324">
                  <c:v>85282</c:v>
                </c:pt>
                <c:pt idx="325">
                  <c:v>95404</c:v>
                </c:pt>
                <c:pt idx="326">
                  <c:v>Gatineau</c:v>
                </c:pt>
                <c:pt idx="327">
                  <c:v>L6M</c:v>
                </c:pt>
                <c:pt idx="328">
                  <c:v>Kingston</c:v>
                </c:pt>
                <c:pt idx="329">
                  <c:v>T2G</c:v>
                </c:pt>
                <c:pt idx="330">
                  <c:v>Ohio</c:v>
                </c:pt>
                <c:pt idx="331">
                  <c:v>48823</c:v>
                </c:pt>
                <c:pt idx="332">
                  <c:v>Toledo</c:v>
                </c:pt>
                <c:pt idx="333">
                  <c:v>V6Z</c:v>
                </c:pt>
                <c:pt idx="334">
                  <c:v>WI-4</c:v>
                </c:pt>
                <c:pt idx="335">
                  <c:v>Virginia Beach</c:v>
                </c:pt>
                <c:pt idx="336">
                  <c:v>92126</c:v>
                </c:pt>
                <c:pt idx="337">
                  <c:v>11235</c:v>
                </c:pt>
                <c:pt idx="338">
                  <c:v>Pembroke Pines</c:v>
                </c:pt>
                <c:pt idx="339">
                  <c:v>Greenville</c:v>
                </c:pt>
                <c:pt idx="340">
                  <c:v>72701</c:v>
                </c:pt>
                <c:pt idx="341">
                  <c:v>Renton</c:v>
                </c:pt>
                <c:pt idx="342">
                  <c:v>Belding</c:v>
                </c:pt>
                <c:pt idx="343">
                  <c:v>K7K</c:v>
                </c:pt>
                <c:pt idx="344">
                  <c:v>T5J</c:v>
                </c:pt>
                <c:pt idx="345">
                  <c:v>92832</c:v>
                </c:pt>
                <c:pt idx="346">
                  <c:v>Greater Sudbury</c:v>
                </c:pt>
                <c:pt idx="347">
                  <c:v>43201</c:v>
                </c:pt>
                <c:pt idx="348">
                  <c:v>Binghamton</c:v>
                </c:pt>
                <c:pt idx="349">
                  <c:v>Oceanside</c:v>
                </c:pt>
                <c:pt idx="350">
                  <c:v>84108</c:v>
                </c:pt>
                <c:pt idx="351">
                  <c:v>Newmarket</c:v>
                </c:pt>
                <c:pt idx="352">
                  <c:v>Conway</c:v>
                </c:pt>
                <c:pt idx="353">
                  <c:v>Brantford</c:v>
                </c:pt>
                <c:pt idx="354">
                  <c:v>30605</c:v>
                </c:pt>
                <c:pt idx="355">
                  <c:v>93065</c:v>
                </c:pt>
                <c:pt idx="356">
                  <c:v>95112</c:v>
                </c:pt>
                <c:pt idx="357">
                  <c:v>Regina</c:v>
                </c:pt>
                <c:pt idx="358">
                  <c:v>20852</c:v>
                </c:pt>
                <c:pt idx="359">
                  <c:v>M5S</c:v>
                </c:pt>
                <c:pt idx="360">
                  <c:v>30040</c:v>
                </c:pt>
                <c:pt idx="361">
                  <c:v>60440</c:v>
                </c:pt>
                <c:pt idx="362">
                  <c:v>V5Y</c:v>
                </c:pt>
                <c:pt idx="363">
                  <c:v>75243</c:v>
                </c:pt>
                <c:pt idx="364">
                  <c:v>State College</c:v>
                </c:pt>
                <c:pt idx="365">
                  <c:v>Winston-Salem</c:v>
                </c:pt>
                <c:pt idx="366">
                  <c:v>St. Albert</c:v>
                </c:pt>
                <c:pt idx="367">
                  <c:v>West Palm Beach</c:v>
                </c:pt>
                <c:pt idx="368">
                  <c:v>Puyallup</c:v>
                </c:pt>
                <c:pt idx="369">
                  <c:v>Larkspur</c:v>
                </c:pt>
                <c:pt idx="370">
                  <c:v>60302</c:v>
                </c:pt>
                <c:pt idx="371">
                  <c:v>Oshawa</c:v>
                </c:pt>
                <c:pt idx="372">
                  <c:v>Scranton</c:v>
                </c:pt>
                <c:pt idx="373">
                  <c:v>11214</c:v>
                </c:pt>
                <c:pt idx="374">
                  <c:v>NJ-1</c:v>
                </c:pt>
                <c:pt idx="375">
                  <c:v>Dothan</c:v>
                </c:pt>
                <c:pt idx="376">
                  <c:v>Walnut Creek</c:v>
                </c:pt>
                <c:pt idx="377">
                  <c:v>30305</c:v>
                </c:pt>
                <c:pt idx="378">
                  <c:v>McAllen</c:v>
                </c:pt>
                <c:pt idx="379">
                  <c:v>Kent</c:v>
                </c:pt>
                <c:pt idx="380">
                  <c:v>80013</c:v>
                </c:pt>
                <c:pt idx="381">
                  <c:v>C1A</c:v>
                </c:pt>
                <c:pt idx="382">
                  <c:v>L6V</c:v>
                </c:pt>
                <c:pt idx="383">
                  <c:v>A1B</c:v>
                </c:pt>
                <c:pt idx="384">
                  <c:v>97701</c:v>
                </c:pt>
                <c:pt idx="385">
                  <c:v>91789</c:v>
                </c:pt>
                <c:pt idx="386">
                  <c:v>Rogers</c:v>
                </c:pt>
                <c:pt idx="387">
                  <c:v>95928</c:v>
                </c:pt>
                <c:pt idx="388">
                  <c:v>10023</c:v>
                </c:pt>
                <c:pt idx="389">
                  <c:v>Paterson</c:v>
                </c:pt>
                <c:pt idx="390">
                  <c:v>Hackensack</c:v>
                </c:pt>
                <c:pt idx="391">
                  <c:v>Allentown</c:v>
                </c:pt>
                <c:pt idx="392">
                  <c:v>Montgomery</c:v>
                </c:pt>
                <c:pt idx="393">
                  <c:v>Fort Smith</c:v>
                </c:pt>
                <c:pt idx="394">
                  <c:v>55124</c:v>
                </c:pt>
                <c:pt idx="395">
                  <c:v>Torrance</c:v>
                </c:pt>
                <c:pt idx="396">
                  <c:v>Pensacola</c:v>
                </c:pt>
                <c:pt idx="397">
                  <c:v>Cape Coral</c:v>
                </c:pt>
                <c:pt idx="398">
                  <c:v>Denver CO</c:v>
                </c:pt>
                <c:pt idx="399">
                  <c:v>Marion</c:v>
                </c:pt>
                <c:pt idx="400">
                  <c:v>32561</c:v>
                </c:pt>
                <c:pt idx="401">
                  <c:v>10009</c:v>
                </c:pt>
                <c:pt idx="402">
                  <c:v>19382</c:v>
                </c:pt>
                <c:pt idx="403">
                  <c:v>94014</c:v>
                </c:pt>
                <c:pt idx="404">
                  <c:v>76201</c:v>
                </c:pt>
                <c:pt idx="405">
                  <c:v>Reading</c:v>
                </c:pt>
                <c:pt idx="406">
                  <c:v>Marquette MI</c:v>
                </c:pt>
                <c:pt idx="407">
                  <c:v>CA-6</c:v>
                </c:pt>
                <c:pt idx="408">
                  <c:v>20110</c:v>
                </c:pt>
                <c:pt idx="409">
                  <c:v>Fremont</c:v>
                </c:pt>
                <c:pt idx="410">
                  <c:v>Stamford</c:v>
                </c:pt>
                <c:pt idx="411">
                  <c:v>20147</c:v>
                </c:pt>
                <c:pt idx="412">
                  <c:v>Schaumburg</c:v>
                </c:pt>
                <c:pt idx="413">
                  <c:v>L5M</c:v>
                </c:pt>
                <c:pt idx="414">
                  <c:v>Passaic</c:v>
                </c:pt>
                <c:pt idx="415">
                  <c:v>26501</c:v>
                </c:pt>
                <c:pt idx="416">
                  <c:v>11030</c:v>
                </c:pt>
                <c:pt idx="417">
                  <c:v>11226</c:v>
                </c:pt>
                <c:pt idx="418">
                  <c:v>7302</c:v>
                </c:pt>
                <c:pt idx="419">
                  <c:v>Fort McMurray</c:v>
                </c:pt>
                <c:pt idx="420">
                  <c:v>33615</c:v>
                </c:pt>
                <c:pt idx="421">
                  <c:v>L8S</c:v>
                </c:pt>
                <c:pt idx="422">
                  <c:v>92627</c:v>
                </c:pt>
                <c:pt idx="423">
                  <c:v>Williamson</c:v>
                </c:pt>
                <c:pt idx="424">
                  <c:v>Eugene</c:v>
                </c:pt>
                <c:pt idx="425">
                  <c:v>Fort Wayne</c:v>
                </c:pt>
                <c:pt idx="426">
                  <c:v>Alhambra</c:v>
                </c:pt>
                <c:pt idx="427">
                  <c:v>60506</c:v>
                </c:pt>
                <c:pt idx="428">
                  <c:v>66044</c:v>
                </c:pt>
                <c:pt idx="429">
                  <c:v>10011</c:v>
                </c:pt>
                <c:pt idx="430">
                  <c:v>73071</c:v>
                </c:pt>
                <c:pt idx="431">
                  <c:v>Ajax</c:v>
                </c:pt>
                <c:pt idx="432">
                  <c:v>Redmond</c:v>
                </c:pt>
                <c:pt idx="433">
                  <c:v>Brookline</c:v>
                </c:pt>
                <c:pt idx="434">
                  <c:v>N1R</c:v>
                </c:pt>
                <c:pt idx="435">
                  <c:v>Round Rock</c:v>
                </c:pt>
                <c:pt idx="436">
                  <c:v>10027</c:v>
                </c:pt>
                <c:pt idx="437">
                  <c:v>Beverly Hills</c:v>
                </c:pt>
                <c:pt idx="438">
                  <c:v>66061</c:v>
                </c:pt>
                <c:pt idx="439">
                  <c:v>92129</c:v>
                </c:pt>
                <c:pt idx="440">
                  <c:v>98661</c:v>
                </c:pt>
                <c:pt idx="441">
                  <c:v>97219</c:v>
                </c:pt>
                <c:pt idx="442">
                  <c:v>50010</c:v>
                </c:pt>
                <c:pt idx="443">
                  <c:v>Naples</c:v>
                </c:pt>
                <c:pt idx="444">
                  <c:v>85331</c:v>
                </c:pt>
                <c:pt idx="445">
                  <c:v>74012</c:v>
                </c:pt>
                <c:pt idx="446">
                  <c:v>New Brunswick</c:v>
                </c:pt>
                <c:pt idx="447">
                  <c:v>B2Y</c:v>
                </c:pt>
                <c:pt idx="448">
                  <c:v>75034</c:v>
                </c:pt>
                <c:pt idx="449">
                  <c:v>60640</c:v>
                </c:pt>
                <c:pt idx="450">
                  <c:v>Yonkers</c:v>
                </c:pt>
                <c:pt idx="451">
                  <c:v>33175</c:v>
                </c:pt>
                <c:pt idx="452">
                  <c:v>Silver Spring</c:v>
                </c:pt>
                <c:pt idx="453">
                  <c:v>10701</c:v>
                </c:pt>
                <c:pt idx="454">
                  <c:v>30909</c:v>
                </c:pt>
                <c:pt idx="455">
                  <c:v>47807</c:v>
                </c:pt>
                <c:pt idx="456">
                  <c:v>17603</c:v>
                </c:pt>
              </c:strCache>
            </c:strRef>
          </c:cat>
          <c:val>
            <c:numRef>
              <c:f>Geo!$C$8:$C$464</c:f>
              <c:numCache>
                <c:formatCode>0.0%</c:formatCode>
                <c:ptCount val="457"/>
                <c:pt idx="0">
                  <c:v>4.8239637373790473E-3</c:v>
                </c:pt>
                <c:pt idx="1">
                  <c:v>3.4415495839585322E-2</c:v>
                </c:pt>
                <c:pt idx="2">
                  <c:v>3.0345060893098783E-2</c:v>
                </c:pt>
                <c:pt idx="3">
                  <c:v>2.7646311901188964E-2</c:v>
                </c:pt>
                <c:pt idx="4">
                  <c:v>2.6267485283878726E-2</c:v>
                </c:pt>
                <c:pt idx="5">
                  <c:v>3.4888405446781082E-2</c:v>
                </c:pt>
                <c:pt idx="6">
                  <c:v>2.5216570889441632E-2</c:v>
                </c:pt>
                <c:pt idx="7">
                  <c:v>2.2574921135646686E-2</c:v>
                </c:pt>
                <c:pt idx="8">
                  <c:v>2.4851824893417907E-2</c:v>
                </c:pt>
                <c:pt idx="9">
                  <c:v>2.1691973969631236E-2</c:v>
                </c:pt>
                <c:pt idx="10">
                  <c:v>2.4990581439156098E-2</c:v>
                </c:pt>
                <c:pt idx="11">
                  <c:v>2.1727539322847239E-2</c:v>
                </c:pt>
                <c:pt idx="12">
                  <c:v>1.8931119848551042E-2</c:v>
                </c:pt>
                <c:pt idx="13">
                  <c:v>2.0627670546633271E-2</c:v>
                </c:pt>
                <c:pt idx="14">
                  <c:v>2.4408505540581011E-2</c:v>
                </c:pt>
                <c:pt idx="15">
                  <c:v>1.8286964676461393E-2</c:v>
                </c:pt>
                <c:pt idx="16">
                  <c:v>1.6649141254819488E-2</c:v>
                </c:pt>
                <c:pt idx="17">
                  <c:v>3.0072527861312578E-2</c:v>
                </c:pt>
                <c:pt idx="18">
                  <c:v>2.1128021486123544E-2</c:v>
                </c:pt>
                <c:pt idx="19">
                  <c:v>2.2226304188096988E-2</c:v>
                </c:pt>
                <c:pt idx="20">
                  <c:v>2.1072088724584104E-2</c:v>
                </c:pt>
                <c:pt idx="21">
                  <c:v>2.1786927843294022E-2</c:v>
                </c:pt>
                <c:pt idx="22">
                  <c:v>1.4275846189270089E-2</c:v>
                </c:pt>
                <c:pt idx="23">
                  <c:v>2.8210639441160666E-2</c:v>
                </c:pt>
                <c:pt idx="24">
                  <c:v>2.9788418708240536E-2</c:v>
                </c:pt>
                <c:pt idx="25">
                  <c:v>3.4327009936766031E-2</c:v>
                </c:pt>
                <c:pt idx="26">
                  <c:v>1.4303482587064677E-2</c:v>
                </c:pt>
                <c:pt idx="27">
                  <c:v>4.2162529751785111E-2</c:v>
                </c:pt>
                <c:pt idx="28">
                  <c:v>1.9560741249142071E-2</c:v>
                </c:pt>
                <c:pt idx="29">
                  <c:v>1.6990291262135922E-2</c:v>
                </c:pt>
                <c:pt idx="30">
                  <c:v>2.6685899747565814E-2</c:v>
                </c:pt>
                <c:pt idx="31">
                  <c:v>1.4898255813953489E-2</c:v>
                </c:pt>
                <c:pt idx="32">
                  <c:v>3.0540037243947857E-2</c:v>
                </c:pt>
                <c:pt idx="33">
                  <c:v>4.2537313432835823E-2</c:v>
                </c:pt>
                <c:pt idx="34">
                  <c:v>4.8441607209913633E-2</c:v>
                </c:pt>
                <c:pt idx="35">
                  <c:v>2.2588055130168452E-2</c:v>
                </c:pt>
                <c:pt idx="36">
                  <c:v>1.5473887814313346E-3</c:v>
                </c:pt>
                <c:pt idx="37">
                  <c:v>4.5115731659474301E-2</c:v>
                </c:pt>
                <c:pt idx="38">
                  <c:v>2.196485623003195E-2</c:v>
                </c:pt>
                <c:pt idx="39">
                  <c:v>1.4681208053691275E-2</c:v>
                </c:pt>
                <c:pt idx="40">
                  <c:v>4.1848299912816043E-2</c:v>
                </c:pt>
                <c:pt idx="41">
                  <c:v>1.5693112467306015E-2</c:v>
                </c:pt>
                <c:pt idx="42">
                  <c:v>1.9143117593436645E-2</c:v>
                </c:pt>
                <c:pt idx="43">
                  <c:v>2.517814726840855E-2</c:v>
                </c:pt>
                <c:pt idx="44">
                  <c:v>4.6688899475940925E-2</c:v>
                </c:pt>
                <c:pt idx="45">
                  <c:v>4.851104707012488E-2</c:v>
                </c:pt>
                <c:pt idx="46">
                  <c:v>1.9598236158745713E-2</c:v>
                </c:pt>
                <c:pt idx="47">
                  <c:v>3.5625927758535375E-2</c:v>
                </c:pt>
                <c:pt idx="48">
                  <c:v>1.341948310139165E-2</c:v>
                </c:pt>
                <c:pt idx="49">
                  <c:v>4.9214659685863874E-2</c:v>
                </c:pt>
                <c:pt idx="50">
                  <c:v>1.9639065817409766E-2</c:v>
                </c:pt>
                <c:pt idx="51">
                  <c:v>4.3501903208265365E-2</c:v>
                </c:pt>
                <c:pt idx="52">
                  <c:v>3.3750680457267285E-2</c:v>
                </c:pt>
                <c:pt idx="53">
                  <c:v>5.6947608200455585E-3</c:v>
                </c:pt>
                <c:pt idx="54">
                  <c:v>4.2857142857142858E-2</c:v>
                </c:pt>
                <c:pt idx="55">
                  <c:v>4.3653072946582425E-2</c:v>
                </c:pt>
                <c:pt idx="56">
                  <c:v>2.0845396641574986E-2</c:v>
                </c:pt>
                <c:pt idx="57">
                  <c:v>1.9975031210986267E-2</c:v>
                </c:pt>
                <c:pt idx="58">
                  <c:v>1.8820577164366373E-2</c:v>
                </c:pt>
                <c:pt idx="59">
                  <c:v>2.0125786163522012E-2</c:v>
                </c:pt>
                <c:pt idx="60">
                  <c:v>3.8437303087586638E-2</c:v>
                </c:pt>
                <c:pt idx="61">
                  <c:v>1.7665615141955835E-2</c:v>
                </c:pt>
                <c:pt idx="62">
                  <c:v>2.0369191597708464E-2</c:v>
                </c:pt>
                <c:pt idx="63">
                  <c:v>5.0682261208576995E-2</c:v>
                </c:pt>
                <c:pt idx="64">
                  <c:v>1.6107382550335572E-2</c:v>
                </c:pt>
                <c:pt idx="65">
                  <c:v>1.1103400416377515E-2</c:v>
                </c:pt>
                <c:pt idx="66">
                  <c:v>1.7605633802816902E-2</c:v>
                </c:pt>
                <c:pt idx="67">
                  <c:v>5.9032716927453772E-2</c:v>
                </c:pt>
                <c:pt idx="68">
                  <c:v>5.2669552669552672E-2</c:v>
                </c:pt>
                <c:pt idx="69">
                  <c:v>1.0174418604651164E-2</c:v>
                </c:pt>
                <c:pt idx="70">
                  <c:v>1.2102874432677761E-2</c:v>
                </c:pt>
                <c:pt idx="71">
                  <c:v>1.4007782101167316E-2</c:v>
                </c:pt>
                <c:pt idx="72">
                  <c:v>4.3681747269890797E-2</c:v>
                </c:pt>
                <c:pt idx="73">
                  <c:v>1.0268562401263823E-2</c:v>
                </c:pt>
                <c:pt idx="74">
                  <c:v>1.7377567140600316E-2</c:v>
                </c:pt>
                <c:pt idx="75">
                  <c:v>4.5029736618521665E-2</c:v>
                </c:pt>
                <c:pt idx="76">
                  <c:v>1.9691780821917807E-2</c:v>
                </c:pt>
                <c:pt idx="77">
                  <c:v>7.8534031413612562E-3</c:v>
                </c:pt>
                <c:pt idx="78">
                  <c:v>1.2433392539964476E-2</c:v>
                </c:pt>
                <c:pt idx="79">
                  <c:v>4.039497307001795E-2</c:v>
                </c:pt>
                <c:pt idx="80">
                  <c:v>1.4375561545372867E-2</c:v>
                </c:pt>
                <c:pt idx="81">
                  <c:v>1.5426497277676952E-2</c:v>
                </c:pt>
                <c:pt idx="82">
                  <c:v>0</c:v>
                </c:pt>
                <c:pt idx="83">
                  <c:v>1.4258555133079848E-2</c:v>
                </c:pt>
                <c:pt idx="84">
                  <c:v>1.7224880382775119E-2</c:v>
                </c:pt>
                <c:pt idx="85">
                  <c:v>1.9493177387914229E-2</c:v>
                </c:pt>
                <c:pt idx="86">
                  <c:v>1.3685239491691105E-2</c:v>
                </c:pt>
                <c:pt idx="87">
                  <c:v>1.2720156555772993E-2</c:v>
                </c:pt>
                <c:pt idx="88">
                  <c:v>4.8371174728529122E-2</c:v>
                </c:pt>
                <c:pt idx="89">
                  <c:v>5.6660039761431413E-2</c:v>
                </c:pt>
                <c:pt idx="90">
                  <c:v>1.6915422885572139E-2</c:v>
                </c:pt>
                <c:pt idx="91">
                  <c:v>1.016260162601626E-2</c:v>
                </c:pt>
                <c:pt idx="92">
                  <c:v>3.2224532224532226E-2</c:v>
                </c:pt>
                <c:pt idx="93">
                  <c:v>1.2684989429175475E-2</c:v>
                </c:pt>
                <c:pt idx="94">
                  <c:v>1.5974440894568689E-2</c:v>
                </c:pt>
                <c:pt idx="95">
                  <c:v>6.4377682403433476E-3</c:v>
                </c:pt>
                <c:pt idx="96">
                  <c:v>1.3963480128893663E-2</c:v>
                </c:pt>
                <c:pt idx="97">
                  <c:v>1.7524644030668127E-2</c:v>
                </c:pt>
                <c:pt idx="98">
                  <c:v>1.4428412874583796E-2</c:v>
                </c:pt>
                <c:pt idx="99">
                  <c:v>1.4557670772676373E-2</c:v>
                </c:pt>
                <c:pt idx="100">
                  <c:v>4.7072330654420208E-2</c:v>
                </c:pt>
                <c:pt idx="101">
                  <c:v>1.4942528735632184E-2</c:v>
                </c:pt>
                <c:pt idx="102">
                  <c:v>1.070154577883472E-2</c:v>
                </c:pt>
                <c:pt idx="103">
                  <c:v>2.2974607013301087E-2</c:v>
                </c:pt>
                <c:pt idx="104">
                  <c:v>1.0948905109489052E-2</c:v>
                </c:pt>
                <c:pt idx="105">
                  <c:v>6.1425061425061421E-3</c:v>
                </c:pt>
                <c:pt idx="106">
                  <c:v>1.507537688442211E-2</c:v>
                </c:pt>
                <c:pt idx="107">
                  <c:v>3.994845360824742E-2</c:v>
                </c:pt>
                <c:pt idx="108">
                  <c:v>2.2368421052631579E-2</c:v>
                </c:pt>
                <c:pt idx="109">
                  <c:v>1.7150395778364115E-2</c:v>
                </c:pt>
                <c:pt idx="110">
                  <c:v>4.2496679946879147E-2</c:v>
                </c:pt>
                <c:pt idx="111">
                  <c:v>3.0789825970548863E-2</c:v>
                </c:pt>
                <c:pt idx="112">
                  <c:v>9.4086021505376347E-3</c:v>
                </c:pt>
                <c:pt idx="113">
                  <c:v>3.1506849315068496E-2</c:v>
                </c:pt>
                <c:pt idx="114">
                  <c:v>2.0718232044198894E-2</c:v>
                </c:pt>
                <c:pt idx="115">
                  <c:v>1.2517385257301807E-2</c:v>
                </c:pt>
                <c:pt idx="116">
                  <c:v>2.0920502092050208E-2</c:v>
                </c:pt>
                <c:pt idx="117">
                  <c:v>3.5260930888575459E-2</c:v>
                </c:pt>
                <c:pt idx="118">
                  <c:v>1.466275659824047E-2</c:v>
                </c:pt>
                <c:pt idx="119">
                  <c:v>1.7777777777777778E-2</c:v>
                </c:pt>
                <c:pt idx="120">
                  <c:v>0</c:v>
                </c:pt>
                <c:pt idx="121">
                  <c:v>1.812688821752266E-2</c:v>
                </c:pt>
                <c:pt idx="122">
                  <c:v>2.9007633587786259E-2</c:v>
                </c:pt>
                <c:pt idx="123">
                  <c:v>2.9275808936825885E-2</c:v>
                </c:pt>
                <c:pt idx="124">
                  <c:v>2.3547880690737835E-2</c:v>
                </c:pt>
                <c:pt idx="125">
                  <c:v>1.44E-2</c:v>
                </c:pt>
                <c:pt idx="126">
                  <c:v>9.630818619582664E-3</c:v>
                </c:pt>
                <c:pt idx="127">
                  <c:v>1.8032786885245903E-2</c:v>
                </c:pt>
                <c:pt idx="128">
                  <c:v>2.6402640264026403E-2</c:v>
                </c:pt>
                <c:pt idx="129">
                  <c:v>1.5100671140939598E-2</c:v>
                </c:pt>
                <c:pt idx="130">
                  <c:v>5.1282051282051282E-3</c:v>
                </c:pt>
                <c:pt idx="131">
                  <c:v>8.5470085470085479E-3</c:v>
                </c:pt>
                <c:pt idx="132">
                  <c:v>1.1986301369863013E-2</c:v>
                </c:pt>
                <c:pt idx="133">
                  <c:v>1.7152658662092625E-2</c:v>
                </c:pt>
                <c:pt idx="134">
                  <c:v>1.7421602787456445E-2</c:v>
                </c:pt>
                <c:pt idx="135">
                  <c:v>2.097902097902098E-2</c:v>
                </c:pt>
                <c:pt idx="136">
                  <c:v>1.5957446808510637E-2</c:v>
                </c:pt>
                <c:pt idx="137">
                  <c:v>2.3049645390070921E-2</c:v>
                </c:pt>
                <c:pt idx="138">
                  <c:v>2.3131672597864767E-2</c:v>
                </c:pt>
                <c:pt idx="139">
                  <c:v>2.4955436720142603E-2</c:v>
                </c:pt>
                <c:pt idx="140">
                  <c:v>4.6511627906976744E-2</c:v>
                </c:pt>
                <c:pt idx="141">
                  <c:v>1.9963702359346643E-2</c:v>
                </c:pt>
                <c:pt idx="142">
                  <c:v>1.8181818181818181E-2</c:v>
                </c:pt>
                <c:pt idx="143">
                  <c:v>9.140767824497258E-3</c:v>
                </c:pt>
                <c:pt idx="144">
                  <c:v>1.6513761467889909E-2</c:v>
                </c:pt>
                <c:pt idx="145">
                  <c:v>1.8382352941176471E-2</c:v>
                </c:pt>
                <c:pt idx="146">
                  <c:v>3.9179104477611942E-2</c:v>
                </c:pt>
                <c:pt idx="147">
                  <c:v>9.3457943925233638E-3</c:v>
                </c:pt>
                <c:pt idx="148">
                  <c:v>1.3182674199623353E-2</c:v>
                </c:pt>
                <c:pt idx="149">
                  <c:v>2.4714828897338403E-2</c:v>
                </c:pt>
                <c:pt idx="150">
                  <c:v>9.6525096525096523E-3</c:v>
                </c:pt>
                <c:pt idx="151">
                  <c:v>6.0483870967741934E-3</c:v>
                </c:pt>
                <c:pt idx="152">
                  <c:v>2.2494887525562373E-2</c:v>
                </c:pt>
                <c:pt idx="153">
                  <c:v>1.8480492813141684E-2</c:v>
                </c:pt>
                <c:pt idx="154">
                  <c:v>2.0618556701030927E-2</c:v>
                </c:pt>
                <c:pt idx="155">
                  <c:v>8.2474226804123713E-3</c:v>
                </c:pt>
                <c:pt idx="156">
                  <c:v>6.2370062370062374E-3</c:v>
                </c:pt>
                <c:pt idx="157">
                  <c:v>2.2916666666666665E-2</c:v>
                </c:pt>
                <c:pt idx="158">
                  <c:v>1.0460251046025104E-2</c:v>
                </c:pt>
                <c:pt idx="159">
                  <c:v>1.0526315789473684E-2</c:v>
                </c:pt>
                <c:pt idx="160">
                  <c:v>1.6877637130801686E-2</c:v>
                </c:pt>
                <c:pt idx="161">
                  <c:v>1.4799154334038054E-2</c:v>
                </c:pt>
                <c:pt idx="162">
                  <c:v>2.1321961620469083E-2</c:v>
                </c:pt>
                <c:pt idx="163">
                  <c:v>4.2918454935622317E-2</c:v>
                </c:pt>
                <c:pt idx="164">
                  <c:v>1.5151515151515152E-2</c:v>
                </c:pt>
                <c:pt idx="165">
                  <c:v>3.6956521739130437E-2</c:v>
                </c:pt>
                <c:pt idx="166">
                  <c:v>1.9607843137254902E-2</c:v>
                </c:pt>
                <c:pt idx="167">
                  <c:v>0</c:v>
                </c:pt>
                <c:pt idx="168">
                  <c:v>6.7114093959731542E-3</c:v>
                </c:pt>
                <c:pt idx="169">
                  <c:v>0</c:v>
                </c:pt>
                <c:pt idx="170">
                  <c:v>2.9345372460496615E-2</c:v>
                </c:pt>
                <c:pt idx="171">
                  <c:v>1.8223234624145785E-2</c:v>
                </c:pt>
                <c:pt idx="172">
                  <c:v>1.3824884792626729E-2</c:v>
                </c:pt>
                <c:pt idx="173">
                  <c:v>1.1990407673860911E-2</c:v>
                </c:pt>
                <c:pt idx="174">
                  <c:v>1.4457831325301205E-2</c:v>
                </c:pt>
                <c:pt idx="175">
                  <c:v>2.9055690072639227E-2</c:v>
                </c:pt>
                <c:pt idx="176">
                  <c:v>1.4634146341463415E-2</c:v>
                </c:pt>
                <c:pt idx="177">
                  <c:v>3.2019704433497539E-2</c:v>
                </c:pt>
                <c:pt idx="178">
                  <c:v>3.2019704433497539E-2</c:v>
                </c:pt>
                <c:pt idx="179">
                  <c:v>7.3891625615763543E-3</c:v>
                </c:pt>
                <c:pt idx="180">
                  <c:v>3.2338308457711441E-2</c:v>
                </c:pt>
                <c:pt idx="181">
                  <c:v>3.7313432835820892E-2</c:v>
                </c:pt>
                <c:pt idx="182">
                  <c:v>3.0226700251889168E-2</c:v>
                </c:pt>
                <c:pt idx="183">
                  <c:v>3.0927835051546393E-2</c:v>
                </c:pt>
                <c:pt idx="184">
                  <c:v>1.038961038961039E-2</c:v>
                </c:pt>
                <c:pt idx="185">
                  <c:v>1.8372703412073491E-2</c:v>
                </c:pt>
                <c:pt idx="186">
                  <c:v>1.3157894736842105E-2</c:v>
                </c:pt>
                <c:pt idx="187">
                  <c:v>1.8469656992084433E-2</c:v>
                </c:pt>
                <c:pt idx="188">
                  <c:v>2.6595744680851064E-2</c:v>
                </c:pt>
                <c:pt idx="189">
                  <c:v>1.8617021276595744E-2</c:v>
                </c:pt>
                <c:pt idx="190">
                  <c:v>2.9411764705882353E-2</c:v>
                </c:pt>
                <c:pt idx="191">
                  <c:v>1.3774104683195593E-2</c:v>
                </c:pt>
                <c:pt idx="192">
                  <c:v>2.7700831024930747E-2</c:v>
                </c:pt>
                <c:pt idx="193">
                  <c:v>2.247191011235955E-2</c:v>
                </c:pt>
                <c:pt idx="194">
                  <c:v>1.4084507042253521E-2</c:v>
                </c:pt>
                <c:pt idx="195">
                  <c:v>0</c:v>
                </c:pt>
                <c:pt idx="196">
                  <c:v>8.5714285714285719E-3</c:v>
                </c:pt>
                <c:pt idx="197">
                  <c:v>2.2922636103151862E-2</c:v>
                </c:pt>
                <c:pt idx="198">
                  <c:v>6.0344827586206899E-2</c:v>
                </c:pt>
                <c:pt idx="199">
                  <c:v>8.6455331412103754E-3</c:v>
                </c:pt>
                <c:pt idx="200">
                  <c:v>1.4492753623188406E-2</c:v>
                </c:pt>
                <c:pt idx="201">
                  <c:v>5.9347181008902079E-3</c:v>
                </c:pt>
                <c:pt idx="202">
                  <c:v>2.3880597014925373E-2</c:v>
                </c:pt>
                <c:pt idx="203">
                  <c:v>1.8461538461538463E-2</c:v>
                </c:pt>
                <c:pt idx="204">
                  <c:v>1.2539184952978056E-2</c:v>
                </c:pt>
                <c:pt idx="205">
                  <c:v>9.4637223974763408E-3</c:v>
                </c:pt>
                <c:pt idx="206">
                  <c:v>9.4637223974763408E-3</c:v>
                </c:pt>
                <c:pt idx="207">
                  <c:v>2.2364217252396165E-2</c:v>
                </c:pt>
                <c:pt idx="208">
                  <c:v>3.1948881789137379E-2</c:v>
                </c:pt>
                <c:pt idx="209">
                  <c:v>2.2727272727272728E-2</c:v>
                </c:pt>
                <c:pt idx="210">
                  <c:v>6.6225165562913907E-3</c:v>
                </c:pt>
                <c:pt idx="211">
                  <c:v>2.6578073089700997E-2</c:v>
                </c:pt>
                <c:pt idx="212">
                  <c:v>3.0201342281879196E-2</c:v>
                </c:pt>
                <c:pt idx="213">
                  <c:v>6.7114093959731542E-3</c:v>
                </c:pt>
                <c:pt idx="214">
                  <c:v>3.0508474576271188E-2</c:v>
                </c:pt>
                <c:pt idx="215">
                  <c:v>0</c:v>
                </c:pt>
                <c:pt idx="216">
                  <c:v>3.4013605442176869E-3</c:v>
                </c:pt>
                <c:pt idx="217">
                  <c:v>1.0238907849829351E-2</c:v>
                </c:pt>
                <c:pt idx="218">
                  <c:v>6.8728522336769758E-3</c:v>
                </c:pt>
                <c:pt idx="219">
                  <c:v>1.7857142857142856E-2</c:v>
                </c:pt>
                <c:pt idx="220">
                  <c:v>1.0752688172043012E-2</c:v>
                </c:pt>
                <c:pt idx="221">
                  <c:v>1.444043321299639E-2</c:v>
                </c:pt>
                <c:pt idx="222">
                  <c:v>1.0869565217391304E-2</c:v>
                </c:pt>
                <c:pt idx="223">
                  <c:v>1.4705882352941176E-2</c:v>
                </c:pt>
                <c:pt idx="224">
                  <c:v>1.4705882352941176E-2</c:v>
                </c:pt>
                <c:pt idx="225">
                  <c:v>1.4814814814814815E-2</c:v>
                </c:pt>
                <c:pt idx="226">
                  <c:v>2.6217228464419477E-2</c:v>
                </c:pt>
                <c:pt idx="227">
                  <c:v>7.575757575757576E-3</c:v>
                </c:pt>
                <c:pt idx="228">
                  <c:v>7.6335877862595417E-3</c:v>
                </c:pt>
                <c:pt idx="229">
                  <c:v>1.532567049808429E-2</c:v>
                </c:pt>
                <c:pt idx="230">
                  <c:v>1.9157088122605363E-2</c:v>
                </c:pt>
                <c:pt idx="231">
                  <c:v>2.3166023166023165E-2</c:v>
                </c:pt>
                <c:pt idx="232">
                  <c:v>3.1007751937984496E-2</c:v>
                </c:pt>
                <c:pt idx="233">
                  <c:v>1.937984496124031E-2</c:v>
                </c:pt>
                <c:pt idx="234">
                  <c:v>1.5686274509803921E-2</c:v>
                </c:pt>
                <c:pt idx="235">
                  <c:v>3.9215686274509803E-2</c:v>
                </c:pt>
                <c:pt idx="236">
                  <c:v>1.9607843137254902E-2</c:v>
                </c:pt>
                <c:pt idx="237">
                  <c:v>1.1764705882352941E-2</c:v>
                </c:pt>
                <c:pt idx="238">
                  <c:v>1.1857707509881422E-2</c:v>
                </c:pt>
                <c:pt idx="239">
                  <c:v>3.1620553359683792E-2</c:v>
                </c:pt>
                <c:pt idx="240">
                  <c:v>3.968253968253968E-3</c:v>
                </c:pt>
                <c:pt idx="241">
                  <c:v>1.1952191235059761E-2</c:v>
                </c:pt>
                <c:pt idx="242">
                  <c:v>0.02</c:v>
                </c:pt>
                <c:pt idx="243">
                  <c:v>8.0000000000000002E-3</c:v>
                </c:pt>
                <c:pt idx="244">
                  <c:v>2.4291497975708502E-2</c:v>
                </c:pt>
                <c:pt idx="245">
                  <c:v>1.6393442622950821E-2</c:v>
                </c:pt>
                <c:pt idx="246">
                  <c:v>2.0661157024793389E-2</c:v>
                </c:pt>
                <c:pt idx="247">
                  <c:v>1.6597510373443983E-2</c:v>
                </c:pt>
                <c:pt idx="248">
                  <c:v>2.0833333333333332E-2</c:v>
                </c:pt>
                <c:pt idx="249">
                  <c:v>2.0920502092050208E-2</c:v>
                </c:pt>
                <c:pt idx="250">
                  <c:v>4.2016806722689074E-3</c:v>
                </c:pt>
                <c:pt idx="251">
                  <c:v>2.5423728813559324E-2</c:v>
                </c:pt>
                <c:pt idx="252">
                  <c:v>2.1276595744680851E-2</c:v>
                </c:pt>
                <c:pt idx="253">
                  <c:v>2.1459227467811159E-2</c:v>
                </c:pt>
                <c:pt idx="254">
                  <c:v>2.5862068965517241E-2</c:v>
                </c:pt>
                <c:pt idx="255">
                  <c:v>2.6086956521739129E-2</c:v>
                </c:pt>
                <c:pt idx="256">
                  <c:v>0</c:v>
                </c:pt>
                <c:pt idx="257">
                  <c:v>1.3274336283185841E-2</c:v>
                </c:pt>
                <c:pt idx="258">
                  <c:v>8.8888888888888889E-3</c:v>
                </c:pt>
                <c:pt idx="259">
                  <c:v>2.6666666666666668E-2</c:v>
                </c:pt>
                <c:pt idx="260">
                  <c:v>1.7937219730941704E-2</c:v>
                </c:pt>
                <c:pt idx="261">
                  <c:v>3.1390134529147982E-2</c:v>
                </c:pt>
                <c:pt idx="262">
                  <c:v>9.0090090090090089E-3</c:v>
                </c:pt>
                <c:pt idx="263">
                  <c:v>9.0909090909090905E-3</c:v>
                </c:pt>
                <c:pt idx="264">
                  <c:v>3.6363636363636362E-2</c:v>
                </c:pt>
                <c:pt idx="265">
                  <c:v>4.5454545454545452E-3</c:v>
                </c:pt>
                <c:pt idx="266">
                  <c:v>9.0909090909090905E-3</c:v>
                </c:pt>
                <c:pt idx="267">
                  <c:v>4.5454545454545452E-3</c:v>
                </c:pt>
                <c:pt idx="268">
                  <c:v>2.2831050228310501E-2</c:v>
                </c:pt>
                <c:pt idx="269">
                  <c:v>2.7397260273972601E-2</c:v>
                </c:pt>
                <c:pt idx="270">
                  <c:v>1.3761467889908258E-2</c:v>
                </c:pt>
                <c:pt idx="271">
                  <c:v>1.4018691588785047E-2</c:v>
                </c:pt>
                <c:pt idx="272">
                  <c:v>0</c:v>
                </c:pt>
                <c:pt idx="273">
                  <c:v>3.7735849056603772E-2</c:v>
                </c:pt>
                <c:pt idx="274">
                  <c:v>1.8867924528301886E-2</c:v>
                </c:pt>
                <c:pt idx="275">
                  <c:v>5.6603773584905662E-2</c:v>
                </c:pt>
                <c:pt idx="276">
                  <c:v>4.7393364928909956E-3</c:v>
                </c:pt>
                <c:pt idx="277">
                  <c:v>9.5238095238095247E-3</c:v>
                </c:pt>
                <c:pt idx="278">
                  <c:v>2.9126213592233011E-2</c:v>
                </c:pt>
                <c:pt idx="279">
                  <c:v>4.9261083743842365E-3</c:v>
                </c:pt>
                <c:pt idx="280">
                  <c:v>0.01</c:v>
                </c:pt>
                <c:pt idx="281">
                  <c:v>0</c:v>
                </c:pt>
                <c:pt idx="282">
                  <c:v>1.5151515151515152E-2</c:v>
                </c:pt>
                <c:pt idx="283">
                  <c:v>1.0638297872340425E-2</c:v>
                </c:pt>
                <c:pt idx="284">
                  <c:v>5.3475935828877002E-3</c:v>
                </c:pt>
                <c:pt idx="285">
                  <c:v>5.3763440860215058E-3</c:v>
                </c:pt>
                <c:pt idx="286">
                  <c:v>0</c:v>
                </c:pt>
                <c:pt idx="287">
                  <c:v>5.5248618784530384E-3</c:v>
                </c:pt>
                <c:pt idx="288">
                  <c:v>2.23463687150838E-2</c:v>
                </c:pt>
                <c:pt idx="289">
                  <c:v>1.1428571428571429E-2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2.4096385542168676E-2</c:v>
                </c:pt>
                <c:pt idx="294">
                  <c:v>1.8072289156626505E-2</c:v>
                </c:pt>
                <c:pt idx="295">
                  <c:v>0</c:v>
                </c:pt>
                <c:pt idx="296">
                  <c:v>0</c:v>
                </c:pt>
                <c:pt idx="297">
                  <c:v>6.0975609756097563E-3</c:v>
                </c:pt>
                <c:pt idx="298">
                  <c:v>0</c:v>
                </c:pt>
                <c:pt idx="299">
                  <c:v>4.3478260869565216E-2</c:v>
                </c:pt>
                <c:pt idx="300">
                  <c:v>0</c:v>
                </c:pt>
                <c:pt idx="301">
                  <c:v>6.2893081761006293E-3</c:v>
                </c:pt>
                <c:pt idx="302">
                  <c:v>1.8987341772151899E-2</c:v>
                </c:pt>
                <c:pt idx="303">
                  <c:v>0</c:v>
                </c:pt>
                <c:pt idx="304">
                  <c:v>6.9620253164556958E-2</c:v>
                </c:pt>
                <c:pt idx="305">
                  <c:v>4.4585987261146494E-2</c:v>
                </c:pt>
                <c:pt idx="306">
                  <c:v>6.369426751592357E-3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1.2987012987012988E-2</c:v>
                </c:pt>
                <c:pt idx="311">
                  <c:v>6.4935064935064939E-3</c:v>
                </c:pt>
                <c:pt idx="312">
                  <c:v>7.792207792207792E-2</c:v>
                </c:pt>
                <c:pt idx="313">
                  <c:v>1.9736842105263157E-2</c:v>
                </c:pt>
                <c:pt idx="314">
                  <c:v>6.5789473684210523E-3</c:v>
                </c:pt>
                <c:pt idx="315">
                  <c:v>0</c:v>
                </c:pt>
                <c:pt idx="316">
                  <c:v>2.6845637583892617E-2</c:v>
                </c:pt>
                <c:pt idx="317">
                  <c:v>6.7567567567567571E-3</c:v>
                </c:pt>
                <c:pt idx="318">
                  <c:v>1.3513513513513514E-2</c:v>
                </c:pt>
                <c:pt idx="319">
                  <c:v>2.0270270270270271E-2</c:v>
                </c:pt>
                <c:pt idx="320">
                  <c:v>2.0270270270270271E-2</c:v>
                </c:pt>
                <c:pt idx="321">
                  <c:v>1.3605442176870748E-2</c:v>
                </c:pt>
                <c:pt idx="322">
                  <c:v>4.7945205479452052E-2</c:v>
                </c:pt>
                <c:pt idx="323">
                  <c:v>1.3888888888888888E-2</c:v>
                </c:pt>
                <c:pt idx="324">
                  <c:v>0</c:v>
                </c:pt>
                <c:pt idx="325">
                  <c:v>0</c:v>
                </c:pt>
                <c:pt idx="326">
                  <c:v>1.4084507042253521E-2</c:v>
                </c:pt>
                <c:pt idx="327">
                  <c:v>7.0921985815602835E-3</c:v>
                </c:pt>
                <c:pt idx="328">
                  <c:v>0</c:v>
                </c:pt>
                <c:pt idx="329">
                  <c:v>1.4285714285714285E-2</c:v>
                </c:pt>
                <c:pt idx="330">
                  <c:v>2.1428571428571429E-2</c:v>
                </c:pt>
                <c:pt idx="331">
                  <c:v>4.2857142857142858E-2</c:v>
                </c:pt>
                <c:pt idx="332">
                  <c:v>2.8776978417266189E-2</c:v>
                </c:pt>
                <c:pt idx="333">
                  <c:v>0</c:v>
                </c:pt>
                <c:pt idx="334">
                  <c:v>2.1582733812949641E-2</c:v>
                </c:pt>
                <c:pt idx="335">
                  <c:v>7.246376811594203E-3</c:v>
                </c:pt>
                <c:pt idx="336">
                  <c:v>2.1739130434782608E-2</c:v>
                </c:pt>
                <c:pt idx="337">
                  <c:v>0</c:v>
                </c:pt>
                <c:pt idx="338">
                  <c:v>7.2992700729927005E-3</c:v>
                </c:pt>
                <c:pt idx="339">
                  <c:v>5.1094890510948905E-2</c:v>
                </c:pt>
                <c:pt idx="340">
                  <c:v>0</c:v>
                </c:pt>
                <c:pt idx="341">
                  <c:v>7.2992700729927005E-3</c:v>
                </c:pt>
                <c:pt idx="342">
                  <c:v>0</c:v>
                </c:pt>
                <c:pt idx="343">
                  <c:v>7.575757575757576E-3</c:v>
                </c:pt>
                <c:pt idx="344">
                  <c:v>7.575757575757576E-3</c:v>
                </c:pt>
                <c:pt idx="345">
                  <c:v>7.6335877862595417E-3</c:v>
                </c:pt>
                <c:pt idx="346">
                  <c:v>7.6335877862595417E-3</c:v>
                </c:pt>
                <c:pt idx="347">
                  <c:v>0</c:v>
                </c:pt>
                <c:pt idx="348">
                  <c:v>1.5384615384615385E-2</c:v>
                </c:pt>
                <c:pt idx="349">
                  <c:v>7.7519379844961239E-3</c:v>
                </c:pt>
                <c:pt idx="350">
                  <c:v>0</c:v>
                </c:pt>
                <c:pt idx="351">
                  <c:v>7.8125E-3</c:v>
                </c:pt>
                <c:pt idx="352">
                  <c:v>0</c:v>
                </c:pt>
                <c:pt idx="353">
                  <c:v>0</c:v>
                </c:pt>
                <c:pt idx="354">
                  <c:v>1.5748031496062992E-2</c:v>
                </c:pt>
                <c:pt idx="355">
                  <c:v>7.874015748031496E-3</c:v>
                </c:pt>
                <c:pt idx="356">
                  <c:v>7.874015748031496E-3</c:v>
                </c:pt>
                <c:pt idx="357">
                  <c:v>0</c:v>
                </c:pt>
                <c:pt idx="358">
                  <c:v>2.3809523809523808E-2</c:v>
                </c:pt>
                <c:pt idx="359">
                  <c:v>0</c:v>
                </c:pt>
                <c:pt idx="360">
                  <c:v>1.6E-2</c:v>
                </c:pt>
                <c:pt idx="361">
                  <c:v>3.2000000000000001E-2</c:v>
                </c:pt>
                <c:pt idx="362">
                  <c:v>8.0645161290322578E-3</c:v>
                </c:pt>
                <c:pt idx="363">
                  <c:v>0</c:v>
                </c:pt>
                <c:pt idx="364">
                  <c:v>0</c:v>
                </c:pt>
                <c:pt idx="365">
                  <c:v>1.6129032258064516E-2</c:v>
                </c:pt>
                <c:pt idx="366">
                  <c:v>0</c:v>
                </c:pt>
                <c:pt idx="367">
                  <c:v>4.065040650406504E-2</c:v>
                </c:pt>
                <c:pt idx="368">
                  <c:v>2.4390243902439025E-2</c:v>
                </c:pt>
                <c:pt idx="369">
                  <c:v>4.9180327868852458E-2</c:v>
                </c:pt>
                <c:pt idx="370">
                  <c:v>8.1967213114754103E-3</c:v>
                </c:pt>
                <c:pt idx="371">
                  <c:v>8.1967213114754103E-3</c:v>
                </c:pt>
                <c:pt idx="372">
                  <c:v>3.2786885245901641E-2</c:v>
                </c:pt>
                <c:pt idx="373">
                  <c:v>8.1967213114754103E-3</c:v>
                </c:pt>
                <c:pt idx="374">
                  <c:v>8.3333333333333332E-3</c:v>
                </c:pt>
                <c:pt idx="375">
                  <c:v>0</c:v>
                </c:pt>
                <c:pt idx="376">
                  <c:v>0</c:v>
                </c:pt>
                <c:pt idx="377">
                  <c:v>1.680672268907563E-2</c:v>
                </c:pt>
                <c:pt idx="378">
                  <c:v>8.4033613445378148E-3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3.4782608695652174E-2</c:v>
                </c:pt>
                <c:pt idx="389">
                  <c:v>3.4782608695652174E-2</c:v>
                </c:pt>
                <c:pt idx="390">
                  <c:v>2.6086956521739129E-2</c:v>
                </c:pt>
                <c:pt idx="391">
                  <c:v>2.6315789473684209E-2</c:v>
                </c:pt>
                <c:pt idx="392">
                  <c:v>3.5087719298245612E-2</c:v>
                </c:pt>
                <c:pt idx="393">
                  <c:v>0</c:v>
                </c:pt>
                <c:pt idx="394">
                  <c:v>0</c:v>
                </c:pt>
                <c:pt idx="395">
                  <c:v>4.4247787610619468E-2</c:v>
                </c:pt>
                <c:pt idx="396">
                  <c:v>0</c:v>
                </c:pt>
                <c:pt idx="397">
                  <c:v>3.5714285714285712E-2</c:v>
                </c:pt>
                <c:pt idx="398">
                  <c:v>5.3571428571428568E-2</c:v>
                </c:pt>
                <c:pt idx="399">
                  <c:v>0</c:v>
                </c:pt>
                <c:pt idx="400">
                  <c:v>0</c:v>
                </c:pt>
                <c:pt idx="401">
                  <c:v>2.6785714285714284E-2</c:v>
                </c:pt>
                <c:pt idx="402">
                  <c:v>0</c:v>
                </c:pt>
                <c:pt idx="403">
                  <c:v>3.5714285714285712E-2</c:v>
                </c:pt>
                <c:pt idx="404">
                  <c:v>2.7027027027027029E-2</c:v>
                </c:pt>
                <c:pt idx="405">
                  <c:v>1.8018018018018018E-2</c:v>
                </c:pt>
                <c:pt idx="406">
                  <c:v>9.0909090909090905E-3</c:v>
                </c:pt>
                <c:pt idx="407">
                  <c:v>1.8181818181818181E-2</c:v>
                </c:pt>
                <c:pt idx="408">
                  <c:v>2.7272727272727271E-2</c:v>
                </c:pt>
                <c:pt idx="409">
                  <c:v>9.0909090909090905E-3</c:v>
                </c:pt>
                <c:pt idx="410">
                  <c:v>9.1743119266055051E-3</c:v>
                </c:pt>
                <c:pt idx="411">
                  <c:v>1.834862385321101E-2</c:v>
                </c:pt>
                <c:pt idx="412">
                  <c:v>1.8518518518518517E-2</c:v>
                </c:pt>
                <c:pt idx="413">
                  <c:v>1.8518518518518517E-2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9.3457943925233638E-3</c:v>
                </c:pt>
                <c:pt idx="418">
                  <c:v>1.8691588785046728E-2</c:v>
                </c:pt>
                <c:pt idx="419">
                  <c:v>9.3457943925233638E-3</c:v>
                </c:pt>
                <c:pt idx="420">
                  <c:v>0</c:v>
                </c:pt>
                <c:pt idx="421">
                  <c:v>9.433962264150943E-3</c:v>
                </c:pt>
                <c:pt idx="422">
                  <c:v>0</c:v>
                </c:pt>
                <c:pt idx="423">
                  <c:v>9.433962264150943E-3</c:v>
                </c:pt>
                <c:pt idx="424">
                  <c:v>4.716981132075472E-2</c:v>
                </c:pt>
                <c:pt idx="425">
                  <c:v>4.7619047619047616E-2</c:v>
                </c:pt>
                <c:pt idx="426">
                  <c:v>6.6666666666666666E-2</c:v>
                </c:pt>
                <c:pt idx="427">
                  <c:v>2.8846153846153848E-2</c:v>
                </c:pt>
                <c:pt idx="428">
                  <c:v>0</c:v>
                </c:pt>
                <c:pt idx="429">
                  <c:v>9.6153846153846159E-3</c:v>
                </c:pt>
                <c:pt idx="430">
                  <c:v>1.9417475728155338E-2</c:v>
                </c:pt>
                <c:pt idx="431">
                  <c:v>3.8834951456310676E-2</c:v>
                </c:pt>
                <c:pt idx="432">
                  <c:v>2.9126213592233011E-2</c:v>
                </c:pt>
                <c:pt idx="433">
                  <c:v>0</c:v>
                </c:pt>
                <c:pt idx="434">
                  <c:v>9.7087378640776691E-3</c:v>
                </c:pt>
                <c:pt idx="435">
                  <c:v>0</c:v>
                </c:pt>
                <c:pt idx="436">
                  <c:v>9.7087378640776691E-3</c:v>
                </c:pt>
                <c:pt idx="437">
                  <c:v>0.16666666666666666</c:v>
                </c:pt>
                <c:pt idx="438">
                  <c:v>1.9607843137254902E-2</c:v>
                </c:pt>
                <c:pt idx="439">
                  <c:v>1.9607843137254902E-2</c:v>
                </c:pt>
                <c:pt idx="440">
                  <c:v>2.9411764705882353E-2</c:v>
                </c:pt>
                <c:pt idx="441">
                  <c:v>9.8039215686274508E-3</c:v>
                </c:pt>
                <c:pt idx="442">
                  <c:v>9.8039215686274508E-3</c:v>
                </c:pt>
                <c:pt idx="443">
                  <c:v>2.9411764705882353E-2</c:v>
                </c:pt>
                <c:pt idx="444">
                  <c:v>0</c:v>
                </c:pt>
                <c:pt idx="445">
                  <c:v>9.8039215686274508E-3</c:v>
                </c:pt>
                <c:pt idx="446">
                  <c:v>0</c:v>
                </c:pt>
                <c:pt idx="447">
                  <c:v>0</c:v>
                </c:pt>
                <c:pt idx="448">
                  <c:v>2.9702970297029702E-2</c:v>
                </c:pt>
                <c:pt idx="449">
                  <c:v>0</c:v>
                </c:pt>
                <c:pt idx="450">
                  <c:v>9.9009900990099011E-3</c:v>
                </c:pt>
                <c:pt idx="451">
                  <c:v>6.9306930693069313E-2</c:v>
                </c:pt>
                <c:pt idx="452">
                  <c:v>0.02</c:v>
                </c:pt>
                <c:pt idx="453">
                  <c:v>0.02</c:v>
                </c:pt>
                <c:pt idx="454">
                  <c:v>0.01</c:v>
                </c:pt>
                <c:pt idx="455">
                  <c:v>0</c:v>
                </c:pt>
                <c:pt idx="456">
                  <c:v>0</c:v>
                </c:pt>
              </c:numCache>
            </c:numRef>
          </c:val>
        </c:ser>
        <c:ser>
          <c:idx val="2"/>
          <c:order val="2"/>
          <c:tx>
            <c:strRef>
              <c:f>Geo!$D$6:$D$7</c:f>
              <c:strCache>
                <c:ptCount val="1"/>
                <c:pt idx="0">
                  <c:v> Clicks</c:v>
                </c:pt>
              </c:strCache>
            </c:strRef>
          </c:tx>
          <c:cat>
            <c:strRef>
              <c:f>Geo!$A$8:$A$464</c:f>
              <c:strCache>
                <c:ptCount val="457"/>
                <c:pt idx="0">
                  <c:v>United States</c:v>
                </c:pt>
                <c:pt idx="1">
                  <c:v>New York</c:v>
                </c:pt>
                <c:pt idx="2">
                  <c:v>Los Angeles</c:v>
                </c:pt>
                <c:pt idx="3">
                  <c:v>Chicago</c:v>
                </c:pt>
                <c:pt idx="4">
                  <c:v>Houston</c:v>
                </c:pt>
                <c:pt idx="5">
                  <c:v>Toronto</c:v>
                </c:pt>
                <c:pt idx="6">
                  <c:v>San Francisco</c:v>
                </c:pt>
                <c:pt idx="7">
                  <c:v>Seattle</c:v>
                </c:pt>
                <c:pt idx="8">
                  <c:v>Dallas</c:v>
                </c:pt>
                <c:pt idx="9">
                  <c:v>Denver</c:v>
                </c:pt>
                <c:pt idx="10">
                  <c:v>San Diego</c:v>
                </c:pt>
                <c:pt idx="11">
                  <c:v>Atlanta</c:v>
                </c:pt>
                <c:pt idx="12">
                  <c:v>Washington</c:v>
                </c:pt>
                <c:pt idx="13">
                  <c:v>Las Vegas</c:v>
                </c:pt>
                <c:pt idx="14">
                  <c:v>Philadelphia</c:v>
                </c:pt>
                <c:pt idx="15">
                  <c:v>Phoenix</c:v>
                </c:pt>
                <c:pt idx="16">
                  <c:v>Portland</c:v>
                </c:pt>
                <c:pt idx="17">
                  <c:v>Boston</c:v>
                </c:pt>
                <c:pt idx="18">
                  <c:v>San Jose</c:v>
                </c:pt>
                <c:pt idx="19">
                  <c:v>Miami</c:v>
                </c:pt>
                <c:pt idx="20">
                  <c:v>San Antonio</c:v>
                </c:pt>
                <c:pt idx="21">
                  <c:v>Austin</c:v>
                </c:pt>
                <c:pt idx="22">
                  <c:v>Minneapolis</c:v>
                </c:pt>
                <c:pt idx="23">
                  <c:v>Vancouver</c:v>
                </c:pt>
                <c:pt idx="24">
                  <c:v>Montreal</c:v>
                </c:pt>
                <c:pt idx="25">
                  <c:v>Calgary</c:v>
                </c:pt>
                <c:pt idx="26">
                  <c:v>Sacramento</c:v>
                </c:pt>
                <c:pt idx="27">
                  <c:v>Newton</c:v>
                </c:pt>
                <c:pt idx="28">
                  <c:v>Albuquerque</c:v>
                </c:pt>
                <c:pt idx="29">
                  <c:v>Tucson</c:v>
                </c:pt>
                <c:pt idx="30">
                  <c:v>Ottawa</c:v>
                </c:pt>
                <c:pt idx="31">
                  <c:v>Charlotte</c:v>
                </c:pt>
                <c:pt idx="32">
                  <c:v>Edmonton</c:v>
                </c:pt>
                <c:pt idx="33">
                  <c:v>94904</c:v>
                </c:pt>
                <c:pt idx="34">
                  <c:v>Los Angeles CA</c:v>
                </c:pt>
                <c:pt idx="35">
                  <c:v>Salt Lake City</c:v>
                </c:pt>
                <c:pt idx="36">
                  <c:v>Corpus Christi</c:v>
                </c:pt>
                <c:pt idx="37">
                  <c:v>Texas</c:v>
                </c:pt>
                <c:pt idx="38">
                  <c:v>Canada</c:v>
                </c:pt>
                <c:pt idx="39">
                  <c:v>Columbus</c:v>
                </c:pt>
                <c:pt idx="40">
                  <c:v>30334</c:v>
                </c:pt>
                <c:pt idx="41">
                  <c:v>Colorado Springs</c:v>
                </c:pt>
                <c:pt idx="42">
                  <c:v>Orlando</c:v>
                </c:pt>
                <c:pt idx="43">
                  <c:v>St. Louis</c:v>
                </c:pt>
                <c:pt idx="44">
                  <c:v>75217</c:v>
                </c:pt>
                <c:pt idx="45">
                  <c:v>60609</c:v>
                </c:pt>
                <c:pt idx="46">
                  <c:v>Honolulu</c:v>
                </c:pt>
                <c:pt idx="47">
                  <c:v>Mississauga</c:v>
                </c:pt>
                <c:pt idx="48">
                  <c:v>Omaha</c:v>
                </c:pt>
                <c:pt idx="49">
                  <c:v>Boston MA-Manchester NH</c:v>
                </c:pt>
                <c:pt idx="50">
                  <c:v>Indianapolis</c:v>
                </c:pt>
                <c:pt idx="51">
                  <c:v>Washington DC (Hagerstown MD)</c:v>
                </c:pt>
                <c:pt idx="52">
                  <c:v>Winnipeg</c:v>
                </c:pt>
                <c:pt idx="53">
                  <c:v>Mesa</c:v>
                </c:pt>
                <c:pt idx="54">
                  <c:v>Seattle-Tacoma WA</c:v>
                </c:pt>
                <c:pt idx="55">
                  <c:v>Dallas-Ft. Worth TX</c:v>
                </c:pt>
                <c:pt idx="56">
                  <c:v>Richmond</c:v>
                </c:pt>
                <c:pt idx="57">
                  <c:v>Baltimore</c:v>
                </c:pt>
                <c:pt idx="58">
                  <c:v>Pittsburgh</c:v>
                </c:pt>
                <c:pt idx="59">
                  <c:v>Arlington</c:v>
                </c:pt>
                <c:pt idx="60">
                  <c:v>70094</c:v>
                </c:pt>
                <c:pt idx="61">
                  <c:v>Irvine</c:v>
                </c:pt>
                <c:pt idx="62">
                  <c:v>Oakland</c:v>
                </c:pt>
                <c:pt idx="63">
                  <c:v>San Francisco-Oakland-San Jose CA</c:v>
                </c:pt>
                <c:pt idx="64">
                  <c:v>Jacksonville</c:v>
                </c:pt>
                <c:pt idx="65">
                  <c:v>Oklahoma City</c:v>
                </c:pt>
                <c:pt idx="66">
                  <c:v>Nashville</c:v>
                </c:pt>
                <c:pt idx="67">
                  <c:v>Philadelphia PA</c:v>
                </c:pt>
                <c:pt idx="68">
                  <c:v>Atlanta GA</c:v>
                </c:pt>
                <c:pt idx="69">
                  <c:v>Cincinnati</c:v>
                </c:pt>
                <c:pt idx="70">
                  <c:v>Rochester</c:v>
                </c:pt>
                <c:pt idx="71">
                  <c:v>Fort Worth</c:v>
                </c:pt>
                <c:pt idx="72">
                  <c:v>Chicago IL</c:v>
                </c:pt>
                <c:pt idx="73">
                  <c:v>Milwaukee</c:v>
                </c:pt>
                <c:pt idx="74">
                  <c:v>Kansas City</c:v>
                </c:pt>
                <c:pt idx="75">
                  <c:v>Houston TX</c:v>
                </c:pt>
                <c:pt idx="76">
                  <c:v>Fresno</c:v>
                </c:pt>
                <c:pt idx="77">
                  <c:v>Louisville</c:v>
                </c:pt>
                <c:pt idx="78">
                  <c:v>New Orleans</c:v>
                </c:pt>
                <c:pt idx="79">
                  <c:v>33125</c:v>
                </c:pt>
                <c:pt idx="80">
                  <c:v>Boise</c:v>
                </c:pt>
                <c:pt idx="81">
                  <c:v>Birmingham</c:v>
                </c:pt>
                <c:pt idx="82">
                  <c:v>Orange Park</c:v>
                </c:pt>
                <c:pt idx="83">
                  <c:v>Brampton</c:v>
                </c:pt>
                <c:pt idx="84">
                  <c:v>Madison</c:v>
                </c:pt>
                <c:pt idx="85">
                  <c:v>Memphis</c:v>
                </c:pt>
                <c:pt idx="86">
                  <c:v>Albany</c:v>
                </c:pt>
                <c:pt idx="87">
                  <c:v>Tampa</c:v>
                </c:pt>
                <c:pt idx="88">
                  <c:v>North Carolina</c:v>
                </c:pt>
                <c:pt idx="89">
                  <c:v>Miami-Ft. Lauderdale FL</c:v>
                </c:pt>
                <c:pt idx="90">
                  <c:v>Raleigh</c:v>
                </c:pt>
                <c:pt idx="91">
                  <c:v>Hyattsville</c:v>
                </c:pt>
                <c:pt idx="92">
                  <c:v>48104</c:v>
                </c:pt>
                <c:pt idx="93">
                  <c:v>Long Beach</c:v>
                </c:pt>
                <c:pt idx="94">
                  <c:v>Jersey City</c:v>
                </c:pt>
                <c:pt idx="95">
                  <c:v>Pasadena</c:v>
                </c:pt>
                <c:pt idx="96">
                  <c:v>B3J</c:v>
                </c:pt>
                <c:pt idx="97">
                  <c:v>Cleveland</c:v>
                </c:pt>
                <c:pt idx="98">
                  <c:v>Scottsdale</c:v>
                </c:pt>
                <c:pt idx="99">
                  <c:v>Berkeley</c:v>
                </c:pt>
                <c:pt idx="100">
                  <c:v>Michigan</c:v>
                </c:pt>
                <c:pt idx="101">
                  <c:v>Greensboro</c:v>
                </c:pt>
                <c:pt idx="102">
                  <c:v>Des Moines</c:v>
                </c:pt>
                <c:pt idx="103">
                  <c:v>Knoxville</c:v>
                </c:pt>
                <c:pt idx="104">
                  <c:v>Surrey</c:v>
                </c:pt>
                <c:pt idx="105">
                  <c:v>Hamilton</c:v>
                </c:pt>
                <c:pt idx="106">
                  <c:v>Wichita</c:v>
                </c:pt>
                <c:pt idx="107">
                  <c:v>Phoenix AZ</c:v>
                </c:pt>
                <c:pt idx="108">
                  <c:v>97401</c:v>
                </c:pt>
                <c:pt idx="109">
                  <c:v>Hennepin</c:v>
                </c:pt>
                <c:pt idx="110">
                  <c:v>Somerville</c:v>
                </c:pt>
                <c:pt idx="111">
                  <c:v>20737</c:v>
                </c:pt>
                <c:pt idx="112">
                  <c:v>Shalimar</c:v>
                </c:pt>
                <c:pt idx="113">
                  <c:v>VA-8</c:v>
                </c:pt>
                <c:pt idx="114">
                  <c:v>CO-1</c:v>
                </c:pt>
                <c:pt idx="115">
                  <c:v>11215</c:v>
                </c:pt>
                <c:pt idx="116">
                  <c:v>MO-1</c:v>
                </c:pt>
                <c:pt idx="117">
                  <c:v>Burnaby</c:v>
                </c:pt>
                <c:pt idx="118">
                  <c:v>33165</c:v>
                </c:pt>
                <c:pt idx="119">
                  <c:v>Tulsa</c:v>
                </c:pt>
                <c:pt idx="120">
                  <c:v>WA-7</c:v>
                </c:pt>
                <c:pt idx="121">
                  <c:v>FL-23</c:v>
                </c:pt>
                <c:pt idx="122">
                  <c:v>Florida</c:v>
                </c:pt>
                <c:pt idx="123">
                  <c:v>61820</c:v>
                </c:pt>
                <c:pt idx="124">
                  <c:v>Markham</c:v>
                </c:pt>
                <c:pt idx="125">
                  <c:v>Saint Paul</c:v>
                </c:pt>
                <c:pt idx="126">
                  <c:v>68510</c:v>
                </c:pt>
                <c:pt idx="127">
                  <c:v>Alexandria</c:v>
                </c:pt>
                <c:pt idx="128">
                  <c:v>London</c:v>
                </c:pt>
                <c:pt idx="129">
                  <c:v>Victoria</c:v>
                </c:pt>
                <c:pt idx="130">
                  <c:v>Ashburn</c:v>
                </c:pt>
                <c:pt idx="131">
                  <c:v>Bellevue</c:v>
                </c:pt>
                <c:pt idx="132">
                  <c:v>Baton Rouge</c:v>
                </c:pt>
                <c:pt idx="133">
                  <c:v>Little Rock</c:v>
                </c:pt>
                <c:pt idx="134">
                  <c:v>Bakersfield</c:v>
                </c:pt>
                <c:pt idx="135">
                  <c:v>Tacoma</c:v>
                </c:pt>
                <c:pt idx="136">
                  <c:v>Overland Park</c:v>
                </c:pt>
                <c:pt idx="137">
                  <c:v>Cambridge</c:v>
                </c:pt>
                <c:pt idx="138">
                  <c:v>Evanston</c:v>
                </c:pt>
                <c:pt idx="139">
                  <c:v>New York NY</c:v>
                </c:pt>
                <c:pt idx="140">
                  <c:v>California</c:v>
                </c:pt>
                <c:pt idx="141">
                  <c:v>Newark</c:v>
                </c:pt>
                <c:pt idx="142">
                  <c:v>Saskatoon</c:v>
                </c:pt>
                <c:pt idx="143">
                  <c:v>95616</c:v>
                </c:pt>
                <c:pt idx="144">
                  <c:v>Sunnyvale</c:v>
                </c:pt>
                <c:pt idx="145">
                  <c:v>Buffalo</c:v>
                </c:pt>
                <c:pt idx="146">
                  <c:v>Sophia</c:v>
                </c:pt>
                <c:pt idx="147">
                  <c:v>Hialeah</c:v>
                </c:pt>
                <c:pt idx="148">
                  <c:v>Lexington</c:v>
                </c:pt>
                <c:pt idx="149">
                  <c:v>11211</c:v>
                </c:pt>
                <c:pt idx="150">
                  <c:v>Fort Myers</c:v>
                </c:pt>
                <c:pt idx="151">
                  <c:v>Fayetteville</c:v>
                </c:pt>
                <c:pt idx="152">
                  <c:v>Santa Monica</c:v>
                </c:pt>
                <c:pt idx="153">
                  <c:v>Detroit</c:v>
                </c:pt>
                <c:pt idx="154">
                  <c:v>Glendale</c:v>
                </c:pt>
                <c:pt idx="155">
                  <c:v>11375</c:v>
                </c:pt>
                <c:pt idx="156">
                  <c:v>Windsor</c:v>
                </c:pt>
                <c:pt idx="157">
                  <c:v>Gainesville</c:v>
                </c:pt>
                <c:pt idx="158">
                  <c:v>N6B</c:v>
                </c:pt>
                <c:pt idx="159">
                  <c:v>19104</c:v>
                </c:pt>
                <c:pt idx="160">
                  <c:v>Riverside</c:v>
                </c:pt>
                <c:pt idx="161">
                  <c:v>Beaverton</c:v>
                </c:pt>
                <c:pt idx="162">
                  <c:v>Marietta</c:v>
                </c:pt>
                <c:pt idx="163">
                  <c:v>90012</c:v>
                </c:pt>
                <c:pt idx="164">
                  <c:v>14850</c:v>
                </c:pt>
                <c:pt idx="165">
                  <c:v>16801</c:v>
                </c:pt>
                <c:pt idx="166">
                  <c:v>Worcester</c:v>
                </c:pt>
                <c:pt idx="167">
                  <c:v>83706</c:v>
                </c:pt>
                <c:pt idx="168">
                  <c:v>Anaheim</c:v>
                </c:pt>
                <c:pt idx="169">
                  <c:v>Peekskill</c:v>
                </c:pt>
                <c:pt idx="170">
                  <c:v>Grand Rapids</c:v>
                </c:pt>
                <c:pt idx="171">
                  <c:v>22201</c:v>
                </c:pt>
                <c:pt idx="172">
                  <c:v>Reno</c:v>
                </c:pt>
                <c:pt idx="173">
                  <c:v>Charleston</c:v>
                </c:pt>
                <c:pt idx="174">
                  <c:v>El Paso</c:v>
                </c:pt>
                <c:pt idx="175">
                  <c:v>99201</c:v>
                </c:pt>
                <c:pt idx="176">
                  <c:v>10003</c:v>
                </c:pt>
                <c:pt idx="177">
                  <c:v>Columbia</c:v>
                </c:pt>
                <c:pt idx="178">
                  <c:v>19711</c:v>
                </c:pt>
                <c:pt idx="179">
                  <c:v>Lansing</c:v>
                </c:pt>
                <c:pt idx="180">
                  <c:v>94109</c:v>
                </c:pt>
                <c:pt idx="181">
                  <c:v>Providence</c:v>
                </c:pt>
                <c:pt idx="182">
                  <c:v>Fort Lauderdale</c:v>
                </c:pt>
                <c:pt idx="183">
                  <c:v>98225</c:v>
                </c:pt>
                <c:pt idx="184">
                  <c:v>Barrie</c:v>
                </c:pt>
                <c:pt idx="185">
                  <c:v>GA-7</c:v>
                </c:pt>
                <c:pt idx="186">
                  <c:v>Burbank</c:v>
                </c:pt>
                <c:pt idx="187">
                  <c:v>Stockton</c:v>
                </c:pt>
                <c:pt idx="188">
                  <c:v>Charlottesville</c:v>
                </c:pt>
                <c:pt idx="189">
                  <c:v>NJ-7</c:v>
                </c:pt>
                <c:pt idx="190">
                  <c:v>94538</c:v>
                </c:pt>
                <c:pt idx="191">
                  <c:v>90024</c:v>
                </c:pt>
                <c:pt idx="192">
                  <c:v>52240</c:v>
                </c:pt>
                <c:pt idx="193">
                  <c:v>92122</c:v>
                </c:pt>
                <c:pt idx="194">
                  <c:v>Modesto</c:v>
                </c:pt>
                <c:pt idx="195">
                  <c:v>Burlington</c:v>
                </c:pt>
                <c:pt idx="196">
                  <c:v>FL-27</c:v>
                </c:pt>
                <c:pt idx="197">
                  <c:v>Henderson</c:v>
                </c:pt>
                <c:pt idx="198">
                  <c:v>8066</c:v>
                </c:pt>
                <c:pt idx="199">
                  <c:v>90007</c:v>
                </c:pt>
                <c:pt idx="200">
                  <c:v>North Vancouver</c:v>
                </c:pt>
                <c:pt idx="201">
                  <c:v>Richmond Hill</c:v>
                </c:pt>
                <c:pt idx="202">
                  <c:v>94939</c:v>
                </c:pt>
                <c:pt idx="203">
                  <c:v>Vaughan</c:v>
                </c:pt>
                <c:pt idx="204">
                  <c:v>N2L</c:v>
                </c:pt>
                <c:pt idx="205">
                  <c:v>L5B</c:v>
                </c:pt>
                <c:pt idx="206">
                  <c:v>Tempe</c:v>
                </c:pt>
                <c:pt idx="207">
                  <c:v>Springfield</c:v>
                </c:pt>
                <c:pt idx="208">
                  <c:v>60614</c:v>
                </c:pt>
                <c:pt idx="209">
                  <c:v>St. Catharines</c:v>
                </c:pt>
                <c:pt idx="210">
                  <c:v>S4R</c:v>
                </c:pt>
                <c:pt idx="211">
                  <c:v>Minneapolis-St. Paul MN</c:v>
                </c:pt>
                <c:pt idx="212">
                  <c:v>80302</c:v>
                </c:pt>
                <c:pt idx="213">
                  <c:v>59801</c:v>
                </c:pt>
                <c:pt idx="214">
                  <c:v>Guelph</c:v>
                </c:pt>
                <c:pt idx="215">
                  <c:v>90066</c:v>
                </c:pt>
                <c:pt idx="216">
                  <c:v>Conroe</c:v>
                </c:pt>
                <c:pt idx="217">
                  <c:v>Coquitlam</c:v>
                </c:pt>
                <c:pt idx="218">
                  <c:v>Chandler</c:v>
                </c:pt>
                <c:pt idx="219">
                  <c:v>Spokane</c:v>
                </c:pt>
                <c:pt idx="220">
                  <c:v>Chattanooga</c:v>
                </c:pt>
                <c:pt idx="221">
                  <c:v>20175</c:v>
                </c:pt>
                <c:pt idx="222">
                  <c:v>Kitchener</c:v>
                </c:pt>
                <c:pt idx="223">
                  <c:v>Boca Raton</c:v>
                </c:pt>
                <c:pt idx="224">
                  <c:v>Mountain View</c:v>
                </c:pt>
                <c:pt idx="225">
                  <c:v>11229</c:v>
                </c:pt>
                <c:pt idx="226">
                  <c:v>Broward</c:v>
                </c:pt>
                <c:pt idx="227">
                  <c:v>55414</c:v>
                </c:pt>
                <c:pt idx="228">
                  <c:v>7030</c:v>
                </c:pt>
                <c:pt idx="229">
                  <c:v>Chula Vista</c:v>
                </c:pt>
                <c:pt idx="230">
                  <c:v>Gilbert</c:v>
                </c:pt>
                <c:pt idx="231">
                  <c:v>Sugar Land</c:v>
                </c:pt>
                <c:pt idx="232">
                  <c:v>Plano</c:v>
                </c:pt>
                <c:pt idx="233">
                  <c:v>93101</c:v>
                </c:pt>
                <c:pt idx="234">
                  <c:v>Everett</c:v>
                </c:pt>
                <c:pt idx="235">
                  <c:v>Sarasota</c:v>
                </c:pt>
                <c:pt idx="236">
                  <c:v>Anchorage</c:v>
                </c:pt>
                <c:pt idx="237">
                  <c:v>60647</c:v>
                </c:pt>
                <c:pt idx="238">
                  <c:v>Norfolk</c:v>
                </c:pt>
                <c:pt idx="239">
                  <c:v>Mobile</c:v>
                </c:pt>
                <c:pt idx="240">
                  <c:v>Santa Ana</c:v>
                </c:pt>
                <c:pt idx="241">
                  <c:v>95060</c:v>
                </c:pt>
                <c:pt idx="242">
                  <c:v>10314</c:v>
                </c:pt>
                <c:pt idx="243">
                  <c:v>Palo Alto</c:v>
                </c:pt>
                <c:pt idx="244">
                  <c:v>80521</c:v>
                </c:pt>
                <c:pt idx="245">
                  <c:v>San Mateo</c:v>
                </c:pt>
                <c:pt idx="246">
                  <c:v>91801</c:v>
                </c:pt>
                <c:pt idx="247">
                  <c:v>Bethesda</c:v>
                </c:pt>
                <c:pt idx="248">
                  <c:v>Aurora</c:v>
                </c:pt>
                <c:pt idx="249">
                  <c:v>Huntsville</c:v>
                </c:pt>
                <c:pt idx="250">
                  <c:v>Waterloo</c:v>
                </c:pt>
                <c:pt idx="251">
                  <c:v>Ontario</c:v>
                </c:pt>
                <c:pt idx="252">
                  <c:v>Santa Barbara</c:v>
                </c:pt>
                <c:pt idx="253">
                  <c:v>M2N</c:v>
                </c:pt>
                <c:pt idx="254">
                  <c:v>Detroit MI</c:v>
                </c:pt>
                <c:pt idx="255">
                  <c:v>6511</c:v>
                </c:pt>
                <c:pt idx="256">
                  <c:v>West Hollywood</c:v>
                </c:pt>
                <c:pt idx="257">
                  <c:v>Kalamazoo</c:v>
                </c:pt>
                <c:pt idx="258">
                  <c:v>47408</c:v>
                </c:pt>
                <c:pt idx="259">
                  <c:v>Syracuse</c:v>
                </c:pt>
                <c:pt idx="260">
                  <c:v>Bethlehem</c:v>
                </c:pt>
                <c:pt idx="261">
                  <c:v>Santa Clara</c:v>
                </c:pt>
                <c:pt idx="262">
                  <c:v>Wilmington</c:v>
                </c:pt>
                <c:pt idx="263">
                  <c:v>90503</c:v>
                </c:pt>
                <c:pt idx="264">
                  <c:v>65201</c:v>
                </c:pt>
                <c:pt idx="265">
                  <c:v>83642</c:v>
                </c:pt>
                <c:pt idx="266">
                  <c:v>63108</c:v>
                </c:pt>
                <c:pt idx="267">
                  <c:v>2138</c:v>
                </c:pt>
                <c:pt idx="268">
                  <c:v>Miami Beach</c:v>
                </c:pt>
                <c:pt idx="269">
                  <c:v>Lafayette</c:v>
                </c:pt>
                <c:pt idx="270">
                  <c:v>Cedar Rapids</c:v>
                </c:pt>
                <c:pt idx="271">
                  <c:v>8901</c:v>
                </c:pt>
                <c:pt idx="272">
                  <c:v>95521</c:v>
                </c:pt>
                <c:pt idx="273">
                  <c:v>Lynnwood</c:v>
                </c:pt>
                <c:pt idx="274">
                  <c:v>77840</c:v>
                </c:pt>
                <c:pt idx="275">
                  <c:v>27513</c:v>
                </c:pt>
                <c:pt idx="276">
                  <c:v>Langley</c:v>
                </c:pt>
                <c:pt idx="277">
                  <c:v>Red Deer</c:v>
                </c:pt>
                <c:pt idx="278">
                  <c:v>98105</c:v>
                </c:pt>
                <c:pt idx="279">
                  <c:v>33319</c:v>
                </c:pt>
                <c:pt idx="280">
                  <c:v>Clearwater</c:v>
                </c:pt>
                <c:pt idx="281">
                  <c:v>Laval</c:v>
                </c:pt>
                <c:pt idx="282">
                  <c:v>V6Y</c:v>
                </c:pt>
                <c:pt idx="283">
                  <c:v>White Rock</c:v>
                </c:pt>
                <c:pt idx="284">
                  <c:v>Chilliwack</c:v>
                </c:pt>
                <c:pt idx="285">
                  <c:v>Franklin</c:v>
                </c:pt>
                <c:pt idx="286">
                  <c:v>L4C</c:v>
                </c:pt>
                <c:pt idx="287">
                  <c:v>Metairie</c:v>
                </c:pt>
                <c:pt idx="288">
                  <c:v>78204</c:v>
                </c:pt>
                <c:pt idx="289">
                  <c:v>St. John's</c:v>
                </c:pt>
                <c:pt idx="290">
                  <c:v>92028</c:v>
                </c:pt>
                <c:pt idx="291">
                  <c:v>Nanaimo</c:v>
                </c:pt>
                <c:pt idx="292">
                  <c:v>Fredericton</c:v>
                </c:pt>
                <c:pt idx="293">
                  <c:v>San Diego CA</c:v>
                </c:pt>
                <c:pt idx="294">
                  <c:v>92648</c:v>
                </c:pt>
                <c:pt idx="295">
                  <c:v>90620</c:v>
                </c:pt>
                <c:pt idx="296">
                  <c:v>34609</c:v>
                </c:pt>
                <c:pt idx="297">
                  <c:v>E1C</c:v>
                </c:pt>
                <c:pt idx="298">
                  <c:v>Kamloops</c:v>
                </c:pt>
                <c:pt idx="299">
                  <c:v>10305</c:v>
                </c:pt>
                <c:pt idx="300">
                  <c:v>Peterborough</c:v>
                </c:pt>
                <c:pt idx="301">
                  <c:v>48197</c:v>
                </c:pt>
                <c:pt idx="302">
                  <c:v>V1Y</c:v>
                </c:pt>
                <c:pt idx="303">
                  <c:v>Lethbridge</c:v>
                </c:pt>
                <c:pt idx="304">
                  <c:v>75212</c:v>
                </c:pt>
                <c:pt idx="305">
                  <c:v>New Orleans LA</c:v>
                </c:pt>
                <c:pt idx="306">
                  <c:v>Port Moody</c:v>
                </c:pt>
                <c:pt idx="307">
                  <c:v>97322</c:v>
                </c:pt>
                <c:pt idx="308">
                  <c:v>V3W</c:v>
                </c:pt>
                <c:pt idx="309">
                  <c:v>Dayton</c:v>
                </c:pt>
                <c:pt idx="310">
                  <c:v>V2S</c:v>
                </c:pt>
                <c:pt idx="311">
                  <c:v>Bensalem</c:v>
                </c:pt>
                <c:pt idx="312">
                  <c:v>New Westminster</c:v>
                </c:pt>
                <c:pt idx="313">
                  <c:v>St. Louis MO</c:v>
                </c:pt>
                <c:pt idx="314">
                  <c:v>L6J</c:v>
                </c:pt>
                <c:pt idx="315">
                  <c:v>East Hartford</c:v>
                </c:pt>
                <c:pt idx="316">
                  <c:v>85201</c:v>
                </c:pt>
                <c:pt idx="317">
                  <c:v>10021</c:v>
                </c:pt>
                <c:pt idx="318">
                  <c:v>K7L</c:v>
                </c:pt>
                <c:pt idx="319">
                  <c:v>White Plains</c:v>
                </c:pt>
                <c:pt idx="320">
                  <c:v>Savannah</c:v>
                </c:pt>
                <c:pt idx="321">
                  <c:v>Ann Arbor</c:v>
                </c:pt>
                <c:pt idx="322">
                  <c:v>36350</c:v>
                </c:pt>
                <c:pt idx="323">
                  <c:v>Durham</c:v>
                </c:pt>
                <c:pt idx="324">
                  <c:v>85282</c:v>
                </c:pt>
                <c:pt idx="325">
                  <c:v>95404</c:v>
                </c:pt>
                <c:pt idx="326">
                  <c:v>Gatineau</c:v>
                </c:pt>
                <c:pt idx="327">
                  <c:v>L6M</c:v>
                </c:pt>
                <c:pt idx="328">
                  <c:v>Kingston</c:v>
                </c:pt>
                <c:pt idx="329">
                  <c:v>T2G</c:v>
                </c:pt>
                <c:pt idx="330">
                  <c:v>Ohio</c:v>
                </c:pt>
                <c:pt idx="331">
                  <c:v>48823</c:v>
                </c:pt>
                <c:pt idx="332">
                  <c:v>Toledo</c:v>
                </c:pt>
                <c:pt idx="333">
                  <c:v>V6Z</c:v>
                </c:pt>
                <c:pt idx="334">
                  <c:v>WI-4</c:v>
                </c:pt>
                <c:pt idx="335">
                  <c:v>Virginia Beach</c:v>
                </c:pt>
                <c:pt idx="336">
                  <c:v>92126</c:v>
                </c:pt>
                <c:pt idx="337">
                  <c:v>11235</c:v>
                </c:pt>
                <c:pt idx="338">
                  <c:v>Pembroke Pines</c:v>
                </c:pt>
                <c:pt idx="339">
                  <c:v>Greenville</c:v>
                </c:pt>
                <c:pt idx="340">
                  <c:v>72701</c:v>
                </c:pt>
                <c:pt idx="341">
                  <c:v>Renton</c:v>
                </c:pt>
                <c:pt idx="342">
                  <c:v>Belding</c:v>
                </c:pt>
                <c:pt idx="343">
                  <c:v>K7K</c:v>
                </c:pt>
                <c:pt idx="344">
                  <c:v>T5J</c:v>
                </c:pt>
                <c:pt idx="345">
                  <c:v>92832</c:v>
                </c:pt>
                <c:pt idx="346">
                  <c:v>Greater Sudbury</c:v>
                </c:pt>
                <c:pt idx="347">
                  <c:v>43201</c:v>
                </c:pt>
                <c:pt idx="348">
                  <c:v>Binghamton</c:v>
                </c:pt>
                <c:pt idx="349">
                  <c:v>Oceanside</c:v>
                </c:pt>
                <c:pt idx="350">
                  <c:v>84108</c:v>
                </c:pt>
                <c:pt idx="351">
                  <c:v>Newmarket</c:v>
                </c:pt>
                <c:pt idx="352">
                  <c:v>Conway</c:v>
                </c:pt>
                <c:pt idx="353">
                  <c:v>Brantford</c:v>
                </c:pt>
                <c:pt idx="354">
                  <c:v>30605</c:v>
                </c:pt>
                <c:pt idx="355">
                  <c:v>93065</c:v>
                </c:pt>
                <c:pt idx="356">
                  <c:v>95112</c:v>
                </c:pt>
                <c:pt idx="357">
                  <c:v>Regina</c:v>
                </c:pt>
                <c:pt idx="358">
                  <c:v>20852</c:v>
                </c:pt>
                <c:pt idx="359">
                  <c:v>M5S</c:v>
                </c:pt>
                <c:pt idx="360">
                  <c:v>30040</c:v>
                </c:pt>
                <c:pt idx="361">
                  <c:v>60440</c:v>
                </c:pt>
                <c:pt idx="362">
                  <c:v>V5Y</c:v>
                </c:pt>
                <c:pt idx="363">
                  <c:v>75243</c:v>
                </c:pt>
                <c:pt idx="364">
                  <c:v>State College</c:v>
                </c:pt>
                <c:pt idx="365">
                  <c:v>Winston-Salem</c:v>
                </c:pt>
                <c:pt idx="366">
                  <c:v>St. Albert</c:v>
                </c:pt>
                <c:pt idx="367">
                  <c:v>West Palm Beach</c:v>
                </c:pt>
                <c:pt idx="368">
                  <c:v>Puyallup</c:v>
                </c:pt>
                <c:pt idx="369">
                  <c:v>Larkspur</c:v>
                </c:pt>
                <c:pt idx="370">
                  <c:v>60302</c:v>
                </c:pt>
                <c:pt idx="371">
                  <c:v>Oshawa</c:v>
                </c:pt>
                <c:pt idx="372">
                  <c:v>Scranton</c:v>
                </c:pt>
                <c:pt idx="373">
                  <c:v>11214</c:v>
                </c:pt>
                <c:pt idx="374">
                  <c:v>NJ-1</c:v>
                </c:pt>
                <c:pt idx="375">
                  <c:v>Dothan</c:v>
                </c:pt>
                <c:pt idx="376">
                  <c:v>Walnut Creek</c:v>
                </c:pt>
                <c:pt idx="377">
                  <c:v>30305</c:v>
                </c:pt>
                <c:pt idx="378">
                  <c:v>McAllen</c:v>
                </c:pt>
                <c:pt idx="379">
                  <c:v>Kent</c:v>
                </c:pt>
                <c:pt idx="380">
                  <c:v>80013</c:v>
                </c:pt>
                <c:pt idx="381">
                  <c:v>C1A</c:v>
                </c:pt>
                <c:pt idx="382">
                  <c:v>L6V</c:v>
                </c:pt>
                <c:pt idx="383">
                  <c:v>A1B</c:v>
                </c:pt>
                <c:pt idx="384">
                  <c:v>97701</c:v>
                </c:pt>
                <c:pt idx="385">
                  <c:v>91789</c:v>
                </c:pt>
                <c:pt idx="386">
                  <c:v>Rogers</c:v>
                </c:pt>
                <c:pt idx="387">
                  <c:v>95928</c:v>
                </c:pt>
                <c:pt idx="388">
                  <c:v>10023</c:v>
                </c:pt>
                <c:pt idx="389">
                  <c:v>Paterson</c:v>
                </c:pt>
                <c:pt idx="390">
                  <c:v>Hackensack</c:v>
                </c:pt>
                <c:pt idx="391">
                  <c:v>Allentown</c:v>
                </c:pt>
                <c:pt idx="392">
                  <c:v>Montgomery</c:v>
                </c:pt>
                <c:pt idx="393">
                  <c:v>Fort Smith</c:v>
                </c:pt>
                <c:pt idx="394">
                  <c:v>55124</c:v>
                </c:pt>
                <c:pt idx="395">
                  <c:v>Torrance</c:v>
                </c:pt>
                <c:pt idx="396">
                  <c:v>Pensacola</c:v>
                </c:pt>
                <c:pt idx="397">
                  <c:v>Cape Coral</c:v>
                </c:pt>
                <c:pt idx="398">
                  <c:v>Denver CO</c:v>
                </c:pt>
                <c:pt idx="399">
                  <c:v>Marion</c:v>
                </c:pt>
                <c:pt idx="400">
                  <c:v>32561</c:v>
                </c:pt>
                <c:pt idx="401">
                  <c:v>10009</c:v>
                </c:pt>
                <c:pt idx="402">
                  <c:v>19382</c:v>
                </c:pt>
                <c:pt idx="403">
                  <c:v>94014</c:v>
                </c:pt>
                <c:pt idx="404">
                  <c:v>76201</c:v>
                </c:pt>
                <c:pt idx="405">
                  <c:v>Reading</c:v>
                </c:pt>
                <c:pt idx="406">
                  <c:v>Marquette MI</c:v>
                </c:pt>
                <c:pt idx="407">
                  <c:v>CA-6</c:v>
                </c:pt>
                <c:pt idx="408">
                  <c:v>20110</c:v>
                </c:pt>
                <c:pt idx="409">
                  <c:v>Fremont</c:v>
                </c:pt>
                <c:pt idx="410">
                  <c:v>Stamford</c:v>
                </c:pt>
                <c:pt idx="411">
                  <c:v>20147</c:v>
                </c:pt>
                <c:pt idx="412">
                  <c:v>Schaumburg</c:v>
                </c:pt>
                <c:pt idx="413">
                  <c:v>L5M</c:v>
                </c:pt>
                <c:pt idx="414">
                  <c:v>Passaic</c:v>
                </c:pt>
                <c:pt idx="415">
                  <c:v>26501</c:v>
                </c:pt>
                <c:pt idx="416">
                  <c:v>11030</c:v>
                </c:pt>
                <c:pt idx="417">
                  <c:v>11226</c:v>
                </c:pt>
                <c:pt idx="418">
                  <c:v>7302</c:v>
                </c:pt>
                <c:pt idx="419">
                  <c:v>Fort McMurray</c:v>
                </c:pt>
                <c:pt idx="420">
                  <c:v>33615</c:v>
                </c:pt>
                <c:pt idx="421">
                  <c:v>L8S</c:v>
                </c:pt>
                <c:pt idx="422">
                  <c:v>92627</c:v>
                </c:pt>
                <c:pt idx="423">
                  <c:v>Williamson</c:v>
                </c:pt>
                <c:pt idx="424">
                  <c:v>Eugene</c:v>
                </c:pt>
                <c:pt idx="425">
                  <c:v>Fort Wayne</c:v>
                </c:pt>
                <c:pt idx="426">
                  <c:v>Alhambra</c:v>
                </c:pt>
                <c:pt idx="427">
                  <c:v>60506</c:v>
                </c:pt>
                <c:pt idx="428">
                  <c:v>66044</c:v>
                </c:pt>
                <c:pt idx="429">
                  <c:v>10011</c:v>
                </c:pt>
                <c:pt idx="430">
                  <c:v>73071</c:v>
                </c:pt>
                <c:pt idx="431">
                  <c:v>Ajax</c:v>
                </c:pt>
                <c:pt idx="432">
                  <c:v>Redmond</c:v>
                </c:pt>
                <c:pt idx="433">
                  <c:v>Brookline</c:v>
                </c:pt>
                <c:pt idx="434">
                  <c:v>N1R</c:v>
                </c:pt>
                <c:pt idx="435">
                  <c:v>Round Rock</c:v>
                </c:pt>
                <c:pt idx="436">
                  <c:v>10027</c:v>
                </c:pt>
                <c:pt idx="437">
                  <c:v>Beverly Hills</c:v>
                </c:pt>
                <c:pt idx="438">
                  <c:v>66061</c:v>
                </c:pt>
                <c:pt idx="439">
                  <c:v>92129</c:v>
                </c:pt>
                <c:pt idx="440">
                  <c:v>98661</c:v>
                </c:pt>
                <c:pt idx="441">
                  <c:v>97219</c:v>
                </c:pt>
                <c:pt idx="442">
                  <c:v>50010</c:v>
                </c:pt>
                <c:pt idx="443">
                  <c:v>Naples</c:v>
                </c:pt>
                <c:pt idx="444">
                  <c:v>85331</c:v>
                </c:pt>
                <c:pt idx="445">
                  <c:v>74012</c:v>
                </c:pt>
                <c:pt idx="446">
                  <c:v>New Brunswick</c:v>
                </c:pt>
                <c:pt idx="447">
                  <c:v>B2Y</c:v>
                </c:pt>
                <c:pt idx="448">
                  <c:v>75034</c:v>
                </c:pt>
                <c:pt idx="449">
                  <c:v>60640</c:v>
                </c:pt>
                <c:pt idx="450">
                  <c:v>Yonkers</c:v>
                </c:pt>
                <c:pt idx="451">
                  <c:v>33175</c:v>
                </c:pt>
                <c:pt idx="452">
                  <c:v>Silver Spring</c:v>
                </c:pt>
                <c:pt idx="453">
                  <c:v>10701</c:v>
                </c:pt>
                <c:pt idx="454">
                  <c:v>30909</c:v>
                </c:pt>
                <c:pt idx="455">
                  <c:v>47807</c:v>
                </c:pt>
                <c:pt idx="456">
                  <c:v>17603</c:v>
                </c:pt>
              </c:strCache>
            </c:strRef>
          </c:cat>
          <c:val>
            <c:numRef>
              <c:f>Geo!$D$8:$D$464</c:f>
              <c:numCache>
                <c:formatCode>#,##0</c:formatCode>
                <c:ptCount val="457"/>
                <c:pt idx="0">
                  <c:v>1193</c:v>
                </c:pt>
                <c:pt idx="1">
                  <c:v>2523</c:v>
                </c:pt>
                <c:pt idx="2">
                  <c:v>897</c:v>
                </c:pt>
                <c:pt idx="3">
                  <c:v>479</c:v>
                </c:pt>
                <c:pt idx="4">
                  <c:v>415</c:v>
                </c:pt>
                <c:pt idx="5">
                  <c:v>433</c:v>
                </c:pt>
                <c:pt idx="6">
                  <c:v>294</c:v>
                </c:pt>
                <c:pt idx="7">
                  <c:v>229</c:v>
                </c:pt>
                <c:pt idx="8">
                  <c:v>239</c:v>
                </c:pt>
                <c:pt idx="9">
                  <c:v>180</c:v>
                </c:pt>
                <c:pt idx="10">
                  <c:v>199</c:v>
                </c:pt>
                <c:pt idx="11">
                  <c:v>163</c:v>
                </c:pt>
                <c:pt idx="12">
                  <c:v>130</c:v>
                </c:pt>
                <c:pt idx="13">
                  <c:v>140</c:v>
                </c:pt>
                <c:pt idx="14">
                  <c:v>163</c:v>
                </c:pt>
                <c:pt idx="15">
                  <c:v>117</c:v>
                </c:pt>
                <c:pt idx="16">
                  <c:v>95</c:v>
                </c:pt>
                <c:pt idx="17">
                  <c:v>170</c:v>
                </c:pt>
                <c:pt idx="18">
                  <c:v>118</c:v>
                </c:pt>
                <c:pt idx="19">
                  <c:v>121</c:v>
                </c:pt>
                <c:pt idx="20">
                  <c:v>114</c:v>
                </c:pt>
                <c:pt idx="21">
                  <c:v>109</c:v>
                </c:pt>
                <c:pt idx="22">
                  <c:v>62</c:v>
                </c:pt>
                <c:pt idx="23">
                  <c:v>105</c:v>
                </c:pt>
                <c:pt idx="24">
                  <c:v>107</c:v>
                </c:pt>
                <c:pt idx="25">
                  <c:v>114</c:v>
                </c:pt>
                <c:pt idx="26">
                  <c:v>46</c:v>
                </c:pt>
                <c:pt idx="27">
                  <c:v>124</c:v>
                </c:pt>
                <c:pt idx="28">
                  <c:v>57</c:v>
                </c:pt>
                <c:pt idx="29">
                  <c:v>49</c:v>
                </c:pt>
                <c:pt idx="30">
                  <c:v>74</c:v>
                </c:pt>
                <c:pt idx="31">
                  <c:v>41</c:v>
                </c:pt>
                <c:pt idx="32">
                  <c:v>82</c:v>
                </c:pt>
                <c:pt idx="33">
                  <c:v>114</c:v>
                </c:pt>
                <c:pt idx="34">
                  <c:v>129</c:v>
                </c:pt>
                <c:pt idx="35">
                  <c:v>59</c:v>
                </c:pt>
                <c:pt idx="36">
                  <c:v>4</c:v>
                </c:pt>
                <c:pt idx="37">
                  <c:v>115</c:v>
                </c:pt>
                <c:pt idx="38">
                  <c:v>55</c:v>
                </c:pt>
                <c:pt idx="39">
                  <c:v>35</c:v>
                </c:pt>
                <c:pt idx="40">
                  <c:v>96</c:v>
                </c:pt>
                <c:pt idx="41">
                  <c:v>36</c:v>
                </c:pt>
                <c:pt idx="42">
                  <c:v>42</c:v>
                </c:pt>
                <c:pt idx="43">
                  <c:v>53</c:v>
                </c:pt>
                <c:pt idx="44">
                  <c:v>98</c:v>
                </c:pt>
                <c:pt idx="45">
                  <c:v>101</c:v>
                </c:pt>
                <c:pt idx="46">
                  <c:v>40</c:v>
                </c:pt>
                <c:pt idx="47">
                  <c:v>72</c:v>
                </c:pt>
                <c:pt idx="48">
                  <c:v>27</c:v>
                </c:pt>
                <c:pt idx="49">
                  <c:v>94</c:v>
                </c:pt>
                <c:pt idx="50">
                  <c:v>37</c:v>
                </c:pt>
                <c:pt idx="51">
                  <c:v>80</c:v>
                </c:pt>
                <c:pt idx="52">
                  <c:v>62</c:v>
                </c:pt>
                <c:pt idx="53">
                  <c:v>10</c:v>
                </c:pt>
                <c:pt idx="54">
                  <c:v>75</c:v>
                </c:pt>
                <c:pt idx="55">
                  <c:v>76</c:v>
                </c:pt>
                <c:pt idx="56">
                  <c:v>36</c:v>
                </c:pt>
                <c:pt idx="57">
                  <c:v>32</c:v>
                </c:pt>
                <c:pt idx="58">
                  <c:v>30</c:v>
                </c:pt>
                <c:pt idx="59">
                  <c:v>32</c:v>
                </c:pt>
                <c:pt idx="60">
                  <c:v>61</c:v>
                </c:pt>
                <c:pt idx="61">
                  <c:v>28</c:v>
                </c:pt>
                <c:pt idx="62">
                  <c:v>32</c:v>
                </c:pt>
                <c:pt idx="63">
                  <c:v>78</c:v>
                </c:pt>
                <c:pt idx="64">
                  <c:v>24</c:v>
                </c:pt>
                <c:pt idx="65">
                  <c:v>16</c:v>
                </c:pt>
                <c:pt idx="66">
                  <c:v>25</c:v>
                </c:pt>
                <c:pt idx="67">
                  <c:v>83</c:v>
                </c:pt>
                <c:pt idx="68">
                  <c:v>73</c:v>
                </c:pt>
                <c:pt idx="69">
                  <c:v>14</c:v>
                </c:pt>
                <c:pt idx="70">
                  <c:v>16</c:v>
                </c:pt>
                <c:pt idx="71">
                  <c:v>18</c:v>
                </c:pt>
                <c:pt idx="72">
                  <c:v>56</c:v>
                </c:pt>
                <c:pt idx="73">
                  <c:v>13</c:v>
                </c:pt>
                <c:pt idx="74">
                  <c:v>22</c:v>
                </c:pt>
                <c:pt idx="75">
                  <c:v>53</c:v>
                </c:pt>
                <c:pt idx="76">
                  <c:v>23</c:v>
                </c:pt>
                <c:pt idx="77">
                  <c:v>9</c:v>
                </c:pt>
                <c:pt idx="78">
                  <c:v>14</c:v>
                </c:pt>
                <c:pt idx="79">
                  <c:v>45</c:v>
                </c:pt>
                <c:pt idx="80">
                  <c:v>16</c:v>
                </c:pt>
                <c:pt idx="81">
                  <c:v>17</c:v>
                </c:pt>
                <c:pt idx="82">
                  <c:v>0</c:v>
                </c:pt>
                <c:pt idx="83">
                  <c:v>15</c:v>
                </c:pt>
                <c:pt idx="84">
                  <c:v>18</c:v>
                </c:pt>
                <c:pt idx="85">
                  <c:v>20</c:v>
                </c:pt>
                <c:pt idx="86">
                  <c:v>14</c:v>
                </c:pt>
                <c:pt idx="87">
                  <c:v>13</c:v>
                </c:pt>
                <c:pt idx="88">
                  <c:v>49</c:v>
                </c:pt>
                <c:pt idx="89">
                  <c:v>57</c:v>
                </c:pt>
                <c:pt idx="90">
                  <c:v>17</c:v>
                </c:pt>
                <c:pt idx="91">
                  <c:v>10</c:v>
                </c:pt>
                <c:pt idx="92">
                  <c:v>31</c:v>
                </c:pt>
                <c:pt idx="93">
                  <c:v>12</c:v>
                </c:pt>
                <c:pt idx="94">
                  <c:v>15</c:v>
                </c:pt>
                <c:pt idx="95">
                  <c:v>6</c:v>
                </c:pt>
                <c:pt idx="96">
                  <c:v>13</c:v>
                </c:pt>
                <c:pt idx="97">
                  <c:v>16</c:v>
                </c:pt>
                <c:pt idx="98">
                  <c:v>13</c:v>
                </c:pt>
                <c:pt idx="99">
                  <c:v>13</c:v>
                </c:pt>
                <c:pt idx="100">
                  <c:v>41</c:v>
                </c:pt>
                <c:pt idx="101">
                  <c:v>13</c:v>
                </c:pt>
                <c:pt idx="102">
                  <c:v>9</c:v>
                </c:pt>
                <c:pt idx="103">
                  <c:v>19</c:v>
                </c:pt>
                <c:pt idx="104">
                  <c:v>9</c:v>
                </c:pt>
                <c:pt idx="105">
                  <c:v>5</c:v>
                </c:pt>
                <c:pt idx="106">
                  <c:v>12</c:v>
                </c:pt>
                <c:pt idx="107">
                  <c:v>31</c:v>
                </c:pt>
                <c:pt idx="108">
                  <c:v>17</c:v>
                </c:pt>
                <c:pt idx="109">
                  <c:v>13</c:v>
                </c:pt>
                <c:pt idx="110">
                  <c:v>32</c:v>
                </c:pt>
                <c:pt idx="111">
                  <c:v>23</c:v>
                </c:pt>
                <c:pt idx="112">
                  <c:v>7</c:v>
                </c:pt>
                <c:pt idx="113">
                  <c:v>23</c:v>
                </c:pt>
                <c:pt idx="114">
                  <c:v>15</c:v>
                </c:pt>
                <c:pt idx="115">
                  <c:v>9</c:v>
                </c:pt>
                <c:pt idx="116">
                  <c:v>15</c:v>
                </c:pt>
                <c:pt idx="117">
                  <c:v>25</c:v>
                </c:pt>
                <c:pt idx="118">
                  <c:v>10</c:v>
                </c:pt>
                <c:pt idx="119">
                  <c:v>12</c:v>
                </c:pt>
                <c:pt idx="120">
                  <c:v>0</c:v>
                </c:pt>
                <c:pt idx="121">
                  <c:v>12</c:v>
                </c:pt>
                <c:pt idx="122">
                  <c:v>19</c:v>
                </c:pt>
                <c:pt idx="123">
                  <c:v>19</c:v>
                </c:pt>
                <c:pt idx="124">
                  <c:v>15</c:v>
                </c:pt>
                <c:pt idx="125">
                  <c:v>9</c:v>
                </c:pt>
                <c:pt idx="126">
                  <c:v>6</c:v>
                </c:pt>
                <c:pt idx="127">
                  <c:v>11</c:v>
                </c:pt>
                <c:pt idx="128">
                  <c:v>16</c:v>
                </c:pt>
                <c:pt idx="129">
                  <c:v>9</c:v>
                </c:pt>
                <c:pt idx="130">
                  <c:v>3</c:v>
                </c:pt>
                <c:pt idx="131">
                  <c:v>5</c:v>
                </c:pt>
                <c:pt idx="132">
                  <c:v>7</c:v>
                </c:pt>
                <c:pt idx="133">
                  <c:v>10</c:v>
                </c:pt>
                <c:pt idx="134">
                  <c:v>10</c:v>
                </c:pt>
                <c:pt idx="135">
                  <c:v>12</c:v>
                </c:pt>
                <c:pt idx="136">
                  <c:v>9</c:v>
                </c:pt>
                <c:pt idx="137">
                  <c:v>13</c:v>
                </c:pt>
                <c:pt idx="138">
                  <c:v>13</c:v>
                </c:pt>
                <c:pt idx="139">
                  <c:v>14</c:v>
                </c:pt>
                <c:pt idx="140">
                  <c:v>26</c:v>
                </c:pt>
                <c:pt idx="141">
                  <c:v>11</c:v>
                </c:pt>
                <c:pt idx="142">
                  <c:v>10</c:v>
                </c:pt>
                <c:pt idx="143">
                  <c:v>5</c:v>
                </c:pt>
                <c:pt idx="144">
                  <c:v>9</c:v>
                </c:pt>
                <c:pt idx="145">
                  <c:v>10</c:v>
                </c:pt>
                <c:pt idx="146">
                  <c:v>21</c:v>
                </c:pt>
                <c:pt idx="147">
                  <c:v>5</c:v>
                </c:pt>
                <c:pt idx="148">
                  <c:v>7</c:v>
                </c:pt>
                <c:pt idx="149">
                  <c:v>13</c:v>
                </c:pt>
                <c:pt idx="150">
                  <c:v>5</c:v>
                </c:pt>
                <c:pt idx="151">
                  <c:v>3</c:v>
                </c:pt>
                <c:pt idx="152">
                  <c:v>11</c:v>
                </c:pt>
                <c:pt idx="153">
                  <c:v>9</c:v>
                </c:pt>
                <c:pt idx="154">
                  <c:v>10</c:v>
                </c:pt>
                <c:pt idx="155">
                  <c:v>4</c:v>
                </c:pt>
                <c:pt idx="156">
                  <c:v>3</c:v>
                </c:pt>
                <c:pt idx="157">
                  <c:v>11</c:v>
                </c:pt>
                <c:pt idx="158">
                  <c:v>5</c:v>
                </c:pt>
                <c:pt idx="159">
                  <c:v>5</c:v>
                </c:pt>
                <c:pt idx="160">
                  <c:v>8</c:v>
                </c:pt>
                <c:pt idx="161">
                  <c:v>7</c:v>
                </c:pt>
                <c:pt idx="162">
                  <c:v>10</c:v>
                </c:pt>
                <c:pt idx="163">
                  <c:v>20</c:v>
                </c:pt>
                <c:pt idx="164">
                  <c:v>7</c:v>
                </c:pt>
                <c:pt idx="165">
                  <c:v>17</c:v>
                </c:pt>
                <c:pt idx="166">
                  <c:v>9</c:v>
                </c:pt>
                <c:pt idx="167">
                  <c:v>0</c:v>
                </c:pt>
                <c:pt idx="168">
                  <c:v>3</c:v>
                </c:pt>
                <c:pt idx="169">
                  <c:v>0</c:v>
                </c:pt>
                <c:pt idx="170">
                  <c:v>13</c:v>
                </c:pt>
                <c:pt idx="171">
                  <c:v>8</c:v>
                </c:pt>
                <c:pt idx="172">
                  <c:v>6</c:v>
                </c:pt>
                <c:pt idx="173">
                  <c:v>5</c:v>
                </c:pt>
                <c:pt idx="174">
                  <c:v>6</c:v>
                </c:pt>
                <c:pt idx="175">
                  <c:v>12</c:v>
                </c:pt>
                <c:pt idx="176">
                  <c:v>6</c:v>
                </c:pt>
                <c:pt idx="177">
                  <c:v>13</c:v>
                </c:pt>
                <c:pt idx="178">
                  <c:v>13</c:v>
                </c:pt>
                <c:pt idx="179">
                  <c:v>3</c:v>
                </c:pt>
                <c:pt idx="180">
                  <c:v>13</c:v>
                </c:pt>
                <c:pt idx="181">
                  <c:v>15</c:v>
                </c:pt>
                <c:pt idx="182">
                  <c:v>12</c:v>
                </c:pt>
                <c:pt idx="183">
                  <c:v>12</c:v>
                </c:pt>
                <c:pt idx="184">
                  <c:v>4</c:v>
                </c:pt>
                <c:pt idx="185">
                  <c:v>7</c:v>
                </c:pt>
                <c:pt idx="186">
                  <c:v>5</c:v>
                </c:pt>
                <c:pt idx="187">
                  <c:v>7</c:v>
                </c:pt>
                <c:pt idx="188">
                  <c:v>10</c:v>
                </c:pt>
                <c:pt idx="189">
                  <c:v>7</c:v>
                </c:pt>
                <c:pt idx="190">
                  <c:v>11</c:v>
                </c:pt>
                <c:pt idx="191">
                  <c:v>5</c:v>
                </c:pt>
                <c:pt idx="192">
                  <c:v>10</c:v>
                </c:pt>
                <c:pt idx="193">
                  <c:v>8</c:v>
                </c:pt>
                <c:pt idx="194">
                  <c:v>5</c:v>
                </c:pt>
                <c:pt idx="195">
                  <c:v>0</c:v>
                </c:pt>
                <c:pt idx="196">
                  <c:v>3</c:v>
                </c:pt>
                <c:pt idx="197">
                  <c:v>8</c:v>
                </c:pt>
                <c:pt idx="198">
                  <c:v>21</c:v>
                </c:pt>
                <c:pt idx="199">
                  <c:v>3</c:v>
                </c:pt>
                <c:pt idx="200">
                  <c:v>5</c:v>
                </c:pt>
                <c:pt idx="201">
                  <c:v>2</c:v>
                </c:pt>
                <c:pt idx="202">
                  <c:v>8</c:v>
                </c:pt>
                <c:pt idx="203">
                  <c:v>6</c:v>
                </c:pt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7</c:v>
                </c:pt>
                <c:pt idx="208">
                  <c:v>10</c:v>
                </c:pt>
                <c:pt idx="209">
                  <c:v>7</c:v>
                </c:pt>
                <c:pt idx="210">
                  <c:v>2</c:v>
                </c:pt>
                <c:pt idx="211">
                  <c:v>8</c:v>
                </c:pt>
                <c:pt idx="212">
                  <c:v>9</c:v>
                </c:pt>
                <c:pt idx="213">
                  <c:v>2</c:v>
                </c:pt>
                <c:pt idx="214">
                  <c:v>9</c:v>
                </c:pt>
                <c:pt idx="215">
                  <c:v>0</c:v>
                </c:pt>
                <c:pt idx="216">
                  <c:v>1</c:v>
                </c:pt>
                <c:pt idx="217">
                  <c:v>3</c:v>
                </c:pt>
                <c:pt idx="218">
                  <c:v>2</c:v>
                </c:pt>
                <c:pt idx="219">
                  <c:v>5</c:v>
                </c:pt>
                <c:pt idx="220">
                  <c:v>3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7</c:v>
                </c:pt>
                <c:pt idx="227">
                  <c:v>2</c:v>
                </c:pt>
                <c:pt idx="228">
                  <c:v>2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8</c:v>
                </c:pt>
                <c:pt idx="233">
                  <c:v>5</c:v>
                </c:pt>
                <c:pt idx="234">
                  <c:v>4</c:v>
                </c:pt>
                <c:pt idx="235">
                  <c:v>10</c:v>
                </c:pt>
                <c:pt idx="236">
                  <c:v>5</c:v>
                </c:pt>
                <c:pt idx="237">
                  <c:v>3</c:v>
                </c:pt>
                <c:pt idx="238">
                  <c:v>3</c:v>
                </c:pt>
                <c:pt idx="239">
                  <c:v>8</c:v>
                </c:pt>
                <c:pt idx="240">
                  <c:v>1</c:v>
                </c:pt>
                <c:pt idx="241">
                  <c:v>3</c:v>
                </c:pt>
                <c:pt idx="242">
                  <c:v>5</c:v>
                </c:pt>
                <c:pt idx="243">
                  <c:v>2</c:v>
                </c:pt>
                <c:pt idx="244">
                  <c:v>6</c:v>
                </c:pt>
                <c:pt idx="245">
                  <c:v>4</c:v>
                </c:pt>
                <c:pt idx="246">
                  <c:v>5</c:v>
                </c:pt>
                <c:pt idx="247">
                  <c:v>4</c:v>
                </c:pt>
                <c:pt idx="248">
                  <c:v>5</c:v>
                </c:pt>
                <c:pt idx="249">
                  <c:v>5</c:v>
                </c:pt>
                <c:pt idx="250">
                  <c:v>1</c:v>
                </c:pt>
                <c:pt idx="251">
                  <c:v>6</c:v>
                </c:pt>
                <c:pt idx="252">
                  <c:v>5</c:v>
                </c:pt>
                <c:pt idx="253">
                  <c:v>5</c:v>
                </c:pt>
                <c:pt idx="254">
                  <c:v>6</c:v>
                </c:pt>
                <c:pt idx="255">
                  <c:v>6</c:v>
                </c:pt>
                <c:pt idx="256">
                  <c:v>0</c:v>
                </c:pt>
                <c:pt idx="257">
                  <c:v>3</c:v>
                </c:pt>
                <c:pt idx="258">
                  <c:v>2</c:v>
                </c:pt>
                <c:pt idx="259">
                  <c:v>6</c:v>
                </c:pt>
                <c:pt idx="260">
                  <c:v>4</c:v>
                </c:pt>
                <c:pt idx="261">
                  <c:v>7</c:v>
                </c:pt>
                <c:pt idx="262">
                  <c:v>2</c:v>
                </c:pt>
                <c:pt idx="263">
                  <c:v>2</c:v>
                </c:pt>
                <c:pt idx="264">
                  <c:v>8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5</c:v>
                </c:pt>
                <c:pt idx="269">
                  <c:v>6</c:v>
                </c:pt>
                <c:pt idx="270">
                  <c:v>3</c:v>
                </c:pt>
                <c:pt idx="271">
                  <c:v>3</c:v>
                </c:pt>
                <c:pt idx="272">
                  <c:v>0</c:v>
                </c:pt>
                <c:pt idx="273">
                  <c:v>8</c:v>
                </c:pt>
                <c:pt idx="274">
                  <c:v>4</c:v>
                </c:pt>
                <c:pt idx="275">
                  <c:v>12</c:v>
                </c:pt>
                <c:pt idx="276">
                  <c:v>1</c:v>
                </c:pt>
                <c:pt idx="277">
                  <c:v>2</c:v>
                </c:pt>
                <c:pt idx="278">
                  <c:v>6</c:v>
                </c:pt>
                <c:pt idx="279">
                  <c:v>1</c:v>
                </c:pt>
                <c:pt idx="280">
                  <c:v>2</c:v>
                </c:pt>
                <c:pt idx="281">
                  <c:v>0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1</c:v>
                </c:pt>
                <c:pt idx="288">
                  <c:v>4</c:v>
                </c:pt>
                <c:pt idx="289">
                  <c:v>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4</c:v>
                </c:pt>
                <c:pt idx="294">
                  <c:v>3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0</c:v>
                </c:pt>
                <c:pt idx="299">
                  <c:v>7</c:v>
                </c:pt>
                <c:pt idx="300">
                  <c:v>0</c:v>
                </c:pt>
                <c:pt idx="301">
                  <c:v>1</c:v>
                </c:pt>
                <c:pt idx="302">
                  <c:v>3</c:v>
                </c:pt>
                <c:pt idx="303">
                  <c:v>0</c:v>
                </c:pt>
                <c:pt idx="304">
                  <c:v>11</c:v>
                </c:pt>
                <c:pt idx="305">
                  <c:v>7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2</c:v>
                </c:pt>
                <c:pt idx="311">
                  <c:v>1</c:v>
                </c:pt>
                <c:pt idx="312">
                  <c:v>12</c:v>
                </c:pt>
                <c:pt idx="313">
                  <c:v>3</c:v>
                </c:pt>
                <c:pt idx="314">
                  <c:v>1</c:v>
                </c:pt>
                <c:pt idx="315">
                  <c:v>0</c:v>
                </c:pt>
                <c:pt idx="316">
                  <c:v>4</c:v>
                </c:pt>
                <c:pt idx="317">
                  <c:v>1</c:v>
                </c:pt>
                <c:pt idx="318">
                  <c:v>2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7</c:v>
                </c:pt>
                <c:pt idx="323">
                  <c:v>2</c:v>
                </c:pt>
                <c:pt idx="324">
                  <c:v>0</c:v>
                </c:pt>
                <c:pt idx="325">
                  <c:v>0</c:v>
                </c:pt>
                <c:pt idx="326">
                  <c:v>2</c:v>
                </c:pt>
                <c:pt idx="327">
                  <c:v>1</c:v>
                </c:pt>
                <c:pt idx="328">
                  <c:v>0</c:v>
                </c:pt>
                <c:pt idx="329">
                  <c:v>2</c:v>
                </c:pt>
                <c:pt idx="330">
                  <c:v>3</c:v>
                </c:pt>
                <c:pt idx="331">
                  <c:v>6</c:v>
                </c:pt>
                <c:pt idx="332">
                  <c:v>4</c:v>
                </c:pt>
                <c:pt idx="333">
                  <c:v>0</c:v>
                </c:pt>
                <c:pt idx="334">
                  <c:v>3</c:v>
                </c:pt>
                <c:pt idx="335">
                  <c:v>1</c:v>
                </c:pt>
                <c:pt idx="336">
                  <c:v>3</c:v>
                </c:pt>
                <c:pt idx="337">
                  <c:v>0</c:v>
                </c:pt>
                <c:pt idx="338">
                  <c:v>1</c:v>
                </c:pt>
                <c:pt idx="339">
                  <c:v>7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0</c:v>
                </c:pt>
                <c:pt idx="348">
                  <c:v>2</c:v>
                </c:pt>
                <c:pt idx="349">
                  <c:v>1</c:v>
                </c:pt>
                <c:pt idx="350">
                  <c:v>0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3</c:v>
                </c:pt>
                <c:pt idx="359">
                  <c:v>0</c:v>
                </c:pt>
                <c:pt idx="360">
                  <c:v>2</c:v>
                </c:pt>
                <c:pt idx="361">
                  <c:v>4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2</c:v>
                </c:pt>
                <c:pt idx="366">
                  <c:v>0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1</c:v>
                </c:pt>
                <c:pt idx="371">
                  <c:v>1</c:v>
                </c:pt>
                <c:pt idx="372">
                  <c:v>4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2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4</c:v>
                </c:pt>
                <c:pt idx="389">
                  <c:v>4</c:v>
                </c:pt>
                <c:pt idx="390">
                  <c:v>3</c:v>
                </c:pt>
                <c:pt idx="391">
                  <c:v>3</c:v>
                </c:pt>
                <c:pt idx="392">
                  <c:v>4</c:v>
                </c:pt>
                <c:pt idx="393">
                  <c:v>0</c:v>
                </c:pt>
                <c:pt idx="394">
                  <c:v>0</c:v>
                </c:pt>
                <c:pt idx="395">
                  <c:v>5</c:v>
                </c:pt>
                <c:pt idx="396">
                  <c:v>0</c:v>
                </c:pt>
                <c:pt idx="397">
                  <c:v>4</c:v>
                </c:pt>
                <c:pt idx="398">
                  <c:v>6</c:v>
                </c:pt>
                <c:pt idx="399">
                  <c:v>0</c:v>
                </c:pt>
                <c:pt idx="400">
                  <c:v>0</c:v>
                </c:pt>
                <c:pt idx="401">
                  <c:v>3</c:v>
                </c:pt>
                <c:pt idx="402">
                  <c:v>0</c:v>
                </c:pt>
                <c:pt idx="403">
                  <c:v>4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2</c:v>
                </c:pt>
                <c:pt idx="408">
                  <c:v>3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2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5</c:v>
                </c:pt>
                <c:pt idx="425">
                  <c:v>5</c:v>
                </c:pt>
                <c:pt idx="426">
                  <c:v>7</c:v>
                </c:pt>
                <c:pt idx="427">
                  <c:v>3</c:v>
                </c:pt>
                <c:pt idx="428">
                  <c:v>0</c:v>
                </c:pt>
                <c:pt idx="429">
                  <c:v>1</c:v>
                </c:pt>
                <c:pt idx="430">
                  <c:v>2</c:v>
                </c:pt>
                <c:pt idx="431">
                  <c:v>4</c:v>
                </c:pt>
                <c:pt idx="432">
                  <c:v>3</c:v>
                </c:pt>
                <c:pt idx="433">
                  <c:v>0</c:v>
                </c:pt>
                <c:pt idx="434">
                  <c:v>1</c:v>
                </c:pt>
                <c:pt idx="435">
                  <c:v>0</c:v>
                </c:pt>
                <c:pt idx="436">
                  <c:v>1</c:v>
                </c:pt>
                <c:pt idx="437">
                  <c:v>17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1</c:v>
                </c:pt>
                <c:pt idx="442">
                  <c:v>1</c:v>
                </c:pt>
                <c:pt idx="443">
                  <c:v>3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3</c:v>
                </c:pt>
                <c:pt idx="449">
                  <c:v>0</c:v>
                </c:pt>
                <c:pt idx="450">
                  <c:v>1</c:v>
                </c:pt>
                <c:pt idx="451">
                  <c:v>7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</c:numCache>
            </c:numRef>
          </c:val>
        </c:ser>
        <c:ser>
          <c:idx val="3"/>
          <c:order val="3"/>
          <c:tx>
            <c:strRef>
              <c:f>Geo!$E$6:$E$7</c:f>
              <c:strCache>
                <c:ptCount val="1"/>
                <c:pt idx="0">
                  <c:v>  CPC</c:v>
                </c:pt>
              </c:strCache>
            </c:strRef>
          </c:tx>
          <c:cat>
            <c:strRef>
              <c:f>Geo!$A$8:$A$464</c:f>
              <c:strCache>
                <c:ptCount val="457"/>
                <c:pt idx="0">
                  <c:v>United States</c:v>
                </c:pt>
                <c:pt idx="1">
                  <c:v>New York</c:v>
                </c:pt>
                <c:pt idx="2">
                  <c:v>Los Angeles</c:v>
                </c:pt>
                <c:pt idx="3">
                  <c:v>Chicago</c:v>
                </c:pt>
                <c:pt idx="4">
                  <c:v>Houston</c:v>
                </c:pt>
                <c:pt idx="5">
                  <c:v>Toronto</c:v>
                </c:pt>
                <c:pt idx="6">
                  <c:v>San Francisco</c:v>
                </c:pt>
                <c:pt idx="7">
                  <c:v>Seattle</c:v>
                </c:pt>
                <c:pt idx="8">
                  <c:v>Dallas</c:v>
                </c:pt>
                <c:pt idx="9">
                  <c:v>Denver</c:v>
                </c:pt>
                <c:pt idx="10">
                  <c:v>San Diego</c:v>
                </c:pt>
                <c:pt idx="11">
                  <c:v>Atlanta</c:v>
                </c:pt>
                <c:pt idx="12">
                  <c:v>Washington</c:v>
                </c:pt>
                <c:pt idx="13">
                  <c:v>Las Vegas</c:v>
                </c:pt>
                <c:pt idx="14">
                  <c:v>Philadelphia</c:v>
                </c:pt>
                <c:pt idx="15">
                  <c:v>Phoenix</c:v>
                </c:pt>
                <c:pt idx="16">
                  <c:v>Portland</c:v>
                </c:pt>
                <c:pt idx="17">
                  <c:v>Boston</c:v>
                </c:pt>
                <c:pt idx="18">
                  <c:v>San Jose</c:v>
                </c:pt>
                <c:pt idx="19">
                  <c:v>Miami</c:v>
                </c:pt>
                <c:pt idx="20">
                  <c:v>San Antonio</c:v>
                </c:pt>
                <c:pt idx="21">
                  <c:v>Austin</c:v>
                </c:pt>
                <c:pt idx="22">
                  <c:v>Minneapolis</c:v>
                </c:pt>
                <c:pt idx="23">
                  <c:v>Vancouver</c:v>
                </c:pt>
                <c:pt idx="24">
                  <c:v>Montreal</c:v>
                </c:pt>
                <c:pt idx="25">
                  <c:v>Calgary</c:v>
                </c:pt>
                <c:pt idx="26">
                  <c:v>Sacramento</c:v>
                </c:pt>
                <c:pt idx="27">
                  <c:v>Newton</c:v>
                </c:pt>
                <c:pt idx="28">
                  <c:v>Albuquerque</c:v>
                </c:pt>
                <c:pt idx="29">
                  <c:v>Tucson</c:v>
                </c:pt>
                <c:pt idx="30">
                  <c:v>Ottawa</c:v>
                </c:pt>
                <c:pt idx="31">
                  <c:v>Charlotte</c:v>
                </c:pt>
                <c:pt idx="32">
                  <c:v>Edmonton</c:v>
                </c:pt>
                <c:pt idx="33">
                  <c:v>94904</c:v>
                </c:pt>
                <c:pt idx="34">
                  <c:v>Los Angeles CA</c:v>
                </c:pt>
                <c:pt idx="35">
                  <c:v>Salt Lake City</c:v>
                </c:pt>
                <c:pt idx="36">
                  <c:v>Corpus Christi</c:v>
                </c:pt>
                <c:pt idx="37">
                  <c:v>Texas</c:v>
                </c:pt>
                <c:pt idx="38">
                  <c:v>Canada</c:v>
                </c:pt>
                <c:pt idx="39">
                  <c:v>Columbus</c:v>
                </c:pt>
                <c:pt idx="40">
                  <c:v>30334</c:v>
                </c:pt>
                <c:pt idx="41">
                  <c:v>Colorado Springs</c:v>
                </c:pt>
                <c:pt idx="42">
                  <c:v>Orlando</c:v>
                </c:pt>
                <c:pt idx="43">
                  <c:v>St. Louis</c:v>
                </c:pt>
                <c:pt idx="44">
                  <c:v>75217</c:v>
                </c:pt>
                <c:pt idx="45">
                  <c:v>60609</c:v>
                </c:pt>
                <c:pt idx="46">
                  <c:v>Honolulu</c:v>
                </c:pt>
                <c:pt idx="47">
                  <c:v>Mississauga</c:v>
                </c:pt>
                <c:pt idx="48">
                  <c:v>Omaha</c:v>
                </c:pt>
                <c:pt idx="49">
                  <c:v>Boston MA-Manchester NH</c:v>
                </c:pt>
                <c:pt idx="50">
                  <c:v>Indianapolis</c:v>
                </c:pt>
                <c:pt idx="51">
                  <c:v>Washington DC (Hagerstown MD)</c:v>
                </c:pt>
                <c:pt idx="52">
                  <c:v>Winnipeg</c:v>
                </c:pt>
                <c:pt idx="53">
                  <c:v>Mesa</c:v>
                </c:pt>
                <c:pt idx="54">
                  <c:v>Seattle-Tacoma WA</c:v>
                </c:pt>
                <c:pt idx="55">
                  <c:v>Dallas-Ft. Worth TX</c:v>
                </c:pt>
                <c:pt idx="56">
                  <c:v>Richmond</c:v>
                </c:pt>
                <c:pt idx="57">
                  <c:v>Baltimore</c:v>
                </c:pt>
                <c:pt idx="58">
                  <c:v>Pittsburgh</c:v>
                </c:pt>
                <c:pt idx="59">
                  <c:v>Arlington</c:v>
                </c:pt>
                <c:pt idx="60">
                  <c:v>70094</c:v>
                </c:pt>
                <c:pt idx="61">
                  <c:v>Irvine</c:v>
                </c:pt>
                <c:pt idx="62">
                  <c:v>Oakland</c:v>
                </c:pt>
                <c:pt idx="63">
                  <c:v>San Francisco-Oakland-San Jose CA</c:v>
                </c:pt>
                <c:pt idx="64">
                  <c:v>Jacksonville</c:v>
                </c:pt>
                <c:pt idx="65">
                  <c:v>Oklahoma City</c:v>
                </c:pt>
                <c:pt idx="66">
                  <c:v>Nashville</c:v>
                </c:pt>
                <c:pt idx="67">
                  <c:v>Philadelphia PA</c:v>
                </c:pt>
                <c:pt idx="68">
                  <c:v>Atlanta GA</c:v>
                </c:pt>
                <c:pt idx="69">
                  <c:v>Cincinnati</c:v>
                </c:pt>
                <c:pt idx="70">
                  <c:v>Rochester</c:v>
                </c:pt>
                <c:pt idx="71">
                  <c:v>Fort Worth</c:v>
                </c:pt>
                <c:pt idx="72">
                  <c:v>Chicago IL</c:v>
                </c:pt>
                <c:pt idx="73">
                  <c:v>Milwaukee</c:v>
                </c:pt>
                <c:pt idx="74">
                  <c:v>Kansas City</c:v>
                </c:pt>
                <c:pt idx="75">
                  <c:v>Houston TX</c:v>
                </c:pt>
                <c:pt idx="76">
                  <c:v>Fresno</c:v>
                </c:pt>
                <c:pt idx="77">
                  <c:v>Louisville</c:v>
                </c:pt>
                <c:pt idx="78">
                  <c:v>New Orleans</c:v>
                </c:pt>
                <c:pt idx="79">
                  <c:v>33125</c:v>
                </c:pt>
                <c:pt idx="80">
                  <c:v>Boise</c:v>
                </c:pt>
                <c:pt idx="81">
                  <c:v>Birmingham</c:v>
                </c:pt>
                <c:pt idx="82">
                  <c:v>Orange Park</c:v>
                </c:pt>
                <c:pt idx="83">
                  <c:v>Brampton</c:v>
                </c:pt>
                <c:pt idx="84">
                  <c:v>Madison</c:v>
                </c:pt>
                <c:pt idx="85">
                  <c:v>Memphis</c:v>
                </c:pt>
                <c:pt idx="86">
                  <c:v>Albany</c:v>
                </c:pt>
                <c:pt idx="87">
                  <c:v>Tampa</c:v>
                </c:pt>
                <c:pt idx="88">
                  <c:v>North Carolina</c:v>
                </c:pt>
                <c:pt idx="89">
                  <c:v>Miami-Ft. Lauderdale FL</c:v>
                </c:pt>
                <c:pt idx="90">
                  <c:v>Raleigh</c:v>
                </c:pt>
                <c:pt idx="91">
                  <c:v>Hyattsville</c:v>
                </c:pt>
                <c:pt idx="92">
                  <c:v>48104</c:v>
                </c:pt>
                <c:pt idx="93">
                  <c:v>Long Beach</c:v>
                </c:pt>
                <c:pt idx="94">
                  <c:v>Jersey City</c:v>
                </c:pt>
                <c:pt idx="95">
                  <c:v>Pasadena</c:v>
                </c:pt>
                <c:pt idx="96">
                  <c:v>B3J</c:v>
                </c:pt>
                <c:pt idx="97">
                  <c:v>Cleveland</c:v>
                </c:pt>
                <c:pt idx="98">
                  <c:v>Scottsdale</c:v>
                </c:pt>
                <c:pt idx="99">
                  <c:v>Berkeley</c:v>
                </c:pt>
                <c:pt idx="100">
                  <c:v>Michigan</c:v>
                </c:pt>
                <c:pt idx="101">
                  <c:v>Greensboro</c:v>
                </c:pt>
                <c:pt idx="102">
                  <c:v>Des Moines</c:v>
                </c:pt>
                <c:pt idx="103">
                  <c:v>Knoxville</c:v>
                </c:pt>
                <c:pt idx="104">
                  <c:v>Surrey</c:v>
                </c:pt>
                <c:pt idx="105">
                  <c:v>Hamilton</c:v>
                </c:pt>
                <c:pt idx="106">
                  <c:v>Wichita</c:v>
                </c:pt>
                <c:pt idx="107">
                  <c:v>Phoenix AZ</c:v>
                </c:pt>
                <c:pt idx="108">
                  <c:v>97401</c:v>
                </c:pt>
                <c:pt idx="109">
                  <c:v>Hennepin</c:v>
                </c:pt>
                <c:pt idx="110">
                  <c:v>Somerville</c:v>
                </c:pt>
                <c:pt idx="111">
                  <c:v>20737</c:v>
                </c:pt>
                <c:pt idx="112">
                  <c:v>Shalimar</c:v>
                </c:pt>
                <c:pt idx="113">
                  <c:v>VA-8</c:v>
                </c:pt>
                <c:pt idx="114">
                  <c:v>CO-1</c:v>
                </c:pt>
                <c:pt idx="115">
                  <c:v>11215</c:v>
                </c:pt>
                <c:pt idx="116">
                  <c:v>MO-1</c:v>
                </c:pt>
                <c:pt idx="117">
                  <c:v>Burnaby</c:v>
                </c:pt>
                <c:pt idx="118">
                  <c:v>33165</c:v>
                </c:pt>
                <c:pt idx="119">
                  <c:v>Tulsa</c:v>
                </c:pt>
                <c:pt idx="120">
                  <c:v>WA-7</c:v>
                </c:pt>
                <c:pt idx="121">
                  <c:v>FL-23</c:v>
                </c:pt>
                <c:pt idx="122">
                  <c:v>Florida</c:v>
                </c:pt>
                <c:pt idx="123">
                  <c:v>61820</c:v>
                </c:pt>
                <c:pt idx="124">
                  <c:v>Markham</c:v>
                </c:pt>
                <c:pt idx="125">
                  <c:v>Saint Paul</c:v>
                </c:pt>
                <c:pt idx="126">
                  <c:v>68510</c:v>
                </c:pt>
                <c:pt idx="127">
                  <c:v>Alexandria</c:v>
                </c:pt>
                <c:pt idx="128">
                  <c:v>London</c:v>
                </c:pt>
                <c:pt idx="129">
                  <c:v>Victoria</c:v>
                </c:pt>
                <c:pt idx="130">
                  <c:v>Ashburn</c:v>
                </c:pt>
                <c:pt idx="131">
                  <c:v>Bellevue</c:v>
                </c:pt>
                <c:pt idx="132">
                  <c:v>Baton Rouge</c:v>
                </c:pt>
                <c:pt idx="133">
                  <c:v>Little Rock</c:v>
                </c:pt>
                <c:pt idx="134">
                  <c:v>Bakersfield</c:v>
                </c:pt>
                <c:pt idx="135">
                  <c:v>Tacoma</c:v>
                </c:pt>
                <c:pt idx="136">
                  <c:v>Overland Park</c:v>
                </c:pt>
                <c:pt idx="137">
                  <c:v>Cambridge</c:v>
                </c:pt>
                <c:pt idx="138">
                  <c:v>Evanston</c:v>
                </c:pt>
                <c:pt idx="139">
                  <c:v>New York NY</c:v>
                </c:pt>
                <c:pt idx="140">
                  <c:v>California</c:v>
                </c:pt>
                <c:pt idx="141">
                  <c:v>Newark</c:v>
                </c:pt>
                <c:pt idx="142">
                  <c:v>Saskatoon</c:v>
                </c:pt>
                <c:pt idx="143">
                  <c:v>95616</c:v>
                </c:pt>
                <c:pt idx="144">
                  <c:v>Sunnyvale</c:v>
                </c:pt>
                <c:pt idx="145">
                  <c:v>Buffalo</c:v>
                </c:pt>
                <c:pt idx="146">
                  <c:v>Sophia</c:v>
                </c:pt>
                <c:pt idx="147">
                  <c:v>Hialeah</c:v>
                </c:pt>
                <c:pt idx="148">
                  <c:v>Lexington</c:v>
                </c:pt>
                <c:pt idx="149">
                  <c:v>11211</c:v>
                </c:pt>
                <c:pt idx="150">
                  <c:v>Fort Myers</c:v>
                </c:pt>
                <c:pt idx="151">
                  <c:v>Fayetteville</c:v>
                </c:pt>
                <c:pt idx="152">
                  <c:v>Santa Monica</c:v>
                </c:pt>
                <c:pt idx="153">
                  <c:v>Detroit</c:v>
                </c:pt>
                <c:pt idx="154">
                  <c:v>Glendale</c:v>
                </c:pt>
                <c:pt idx="155">
                  <c:v>11375</c:v>
                </c:pt>
                <c:pt idx="156">
                  <c:v>Windsor</c:v>
                </c:pt>
                <c:pt idx="157">
                  <c:v>Gainesville</c:v>
                </c:pt>
                <c:pt idx="158">
                  <c:v>N6B</c:v>
                </c:pt>
                <c:pt idx="159">
                  <c:v>19104</c:v>
                </c:pt>
                <c:pt idx="160">
                  <c:v>Riverside</c:v>
                </c:pt>
                <c:pt idx="161">
                  <c:v>Beaverton</c:v>
                </c:pt>
                <c:pt idx="162">
                  <c:v>Marietta</c:v>
                </c:pt>
                <c:pt idx="163">
                  <c:v>90012</c:v>
                </c:pt>
                <c:pt idx="164">
                  <c:v>14850</c:v>
                </c:pt>
                <c:pt idx="165">
                  <c:v>16801</c:v>
                </c:pt>
                <c:pt idx="166">
                  <c:v>Worcester</c:v>
                </c:pt>
                <c:pt idx="167">
                  <c:v>83706</c:v>
                </c:pt>
                <c:pt idx="168">
                  <c:v>Anaheim</c:v>
                </c:pt>
                <c:pt idx="169">
                  <c:v>Peekskill</c:v>
                </c:pt>
                <c:pt idx="170">
                  <c:v>Grand Rapids</c:v>
                </c:pt>
                <c:pt idx="171">
                  <c:v>22201</c:v>
                </c:pt>
                <c:pt idx="172">
                  <c:v>Reno</c:v>
                </c:pt>
                <c:pt idx="173">
                  <c:v>Charleston</c:v>
                </c:pt>
                <c:pt idx="174">
                  <c:v>El Paso</c:v>
                </c:pt>
                <c:pt idx="175">
                  <c:v>99201</c:v>
                </c:pt>
                <c:pt idx="176">
                  <c:v>10003</c:v>
                </c:pt>
                <c:pt idx="177">
                  <c:v>Columbia</c:v>
                </c:pt>
                <c:pt idx="178">
                  <c:v>19711</c:v>
                </c:pt>
                <c:pt idx="179">
                  <c:v>Lansing</c:v>
                </c:pt>
                <c:pt idx="180">
                  <c:v>94109</c:v>
                </c:pt>
                <c:pt idx="181">
                  <c:v>Providence</c:v>
                </c:pt>
                <c:pt idx="182">
                  <c:v>Fort Lauderdale</c:v>
                </c:pt>
                <c:pt idx="183">
                  <c:v>98225</c:v>
                </c:pt>
                <c:pt idx="184">
                  <c:v>Barrie</c:v>
                </c:pt>
                <c:pt idx="185">
                  <c:v>GA-7</c:v>
                </c:pt>
                <c:pt idx="186">
                  <c:v>Burbank</c:v>
                </c:pt>
                <c:pt idx="187">
                  <c:v>Stockton</c:v>
                </c:pt>
                <c:pt idx="188">
                  <c:v>Charlottesville</c:v>
                </c:pt>
                <c:pt idx="189">
                  <c:v>NJ-7</c:v>
                </c:pt>
                <c:pt idx="190">
                  <c:v>94538</c:v>
                </c:pt>
                <c:pt idx="191">
                  <c:v>90024</c:v>
                </c:pt>
                <c:pt idx="192">
                  <c:v>52240</c:v>
                </c:pt>
                <c:pt idx="193">
                  <c:v>92122</c:v>
                </c:pt>
                <c:pt idx="194">
                  <c:v>Modesto</c:v>
                </c:pt>
                <c:pt idx="195">
                  <c:v>Burlington</c:v>
                </c:pt>
                <c:pt idx="196">
                  <c:v>FL-27</c:v>
                </c:pt>
                <c:pt idx="197">
                  <c:v>Henderson</c:v>
                </c:pt>
                <c:pt idx="198">
                  <c:v>8066</c:v>
                </c:pt>
                <c:pt idx="199">
                  <c:v>90007</c:v>
                </c:pt>
                <c:pt idx="200">
                  <c:v>North Vancouver</c:v>
                </c:pt>
                <c:pt idx="201">
                  <c:v>Richmond Hill</c:v>
                </c:pt>
                <c:pt idx="202">
                  <c:v>94939</c:v>
                </c:pt>
                <c:pt idx="203">
                  <c:v>Vaughan</c:v>
                </c:pt>
                <c:pt idx="204">
                  <c:v>N2L</c:v>
                </c:pt>
                <c:pt idx="205">
                  <c:v>L5B</c:v>
                </c:pt>
                <c:pt idx="206">
                  <c:v>Tempe</c:v>
                </c:pt>
                <c:pt idx="207">
                  <c:v>Springfield</c:v>
                </c:pt>
                <c:pt idx="208">
                  <c:v>60614</c:v>
                </c:pt>
                <c:pt idx="209">
                  <c:v>St. Catharines</c:v>
                </c:pt>
                <c:pt idx="210">
                  <c:v>S4R</c:v>
                </c:pt>
                <c:pt idx="211">
                  <c:v>Minneapolis-St. Paul MN</c:v>
                </c:pt>
                <c:pt idx="212">
                  <c:v>80302</c:v>
                </c:pt>
                <c:pt idx="213">
                  <c:v>59801</c:v>
                </c:pt>
                <c:pt idx="214">
                  <c:v>Guelph</c:v>
                </c:pt>
                <c:pt idx="215">
                  <c:v>90066</c:v>
                </c:pt>
                <c:pt idx="216">
                  <c:v>Conroe</c:v>
                </c:pt>
                <c:pt idx="217">
                  <c:v>Coquitlam</c:v>
                </c:pt>
                <c:pt idx="218">
                  <c:v>Chandler</c:v>
                </c:pt>
                <c:pt idx="219">
                  <c:v>Spokane</c:v>
                </c:pt>
                <c:pt idx="220">
                  <c:v>Chattanooga</c:v>
                </c:pt>
                <c:pt idx="221">
                  <c:v>20175</c:v>
                </c:pt>
                <c:pt idx="222">
                  <c:v>Kitchener</c:v>
                </c:pt>
                <c:pt idx="223">
                  <c:v>Boca Raton</c:v>
                </c:pt>
                <c:pt idx="224">
                  <c:v>Mountain View</c:v>
                </c:pt>
                <c:pt idx="225">
                  <c:v>11229</c:v>
                </c:pt>
                <c:pt idx="226">
                  <c:v>Broward</c:v>
                </c:pt>
                <c:pt idx="227">
                  <c:v>55414</c:v>
                </c:pt>
                <c:pt idx="228">
                  <c:v>7030</c:v>
                </c:pt>
                <c:pt idx="229">
                  <c:v>Chula Vista</c:v>
                </c:pt>
                <c:pt idx="230">
                  <c:v>Gilbert</c:v>
                </c:pt>
                <c:pt idx="231">
                  <c:v>Sugar Land</c:v>
                </c:pt>
                <c:pt idx="232">
                  <c:v>Plano</c:v>
                </c:pt>
                <c:pt idx="233">
                  <c:v>93101</c:v>
                </c:pt>
                <c:pt idx="234">
                  <c:v>Everett</c:v>
                </c:pt>
                <c:pt idx="235">
                  <c:v>Sarasota</c:v>
                </c:pt>
                <c:pt idx="236">
                  <c:v>Anchorage</c:v>
                </c:pt>
                <c:pt idx="237">
                  <c:v>60647</c:v>
                </c:pt>
                <c:pt idx="238">
                  <c:v>Norfolk</c:v>
                </c:pt>
                <c:pt idx="239">
                  <c:v>Mobile</c:v>
                </c:pt>
                <c:pt idx="240">
                  <c:v>Santa Ana</c:v>
                </c:pt>
                <c:pt idx="241">
                  <c:v>95060</c:v>
                </c:pt>
                <c:pt idx="242">
                  <c:v>10314</c:v>
                </c:pt>
                <c:pt idx="243">
                  <c:v>Palo Alto</c:v>
                </c:pt>
                <c:pt idx="244">
                  <c:v>80521</c:v>
                </c:pt>
                <c:pt idx="245">
                  <c:v>San Mateo</c:v>
                </c:pt>
                <c:pt idx="246">
                  <c:v>91801</c:v>
                </c:pt>
                <c:pt idx="247">
                  <c:v>Bethesda</c:v>
                </c:pt>
                <c:pt idx="248">
                  <c:v>Aurora</c:v>
                </c:pt>
                <c:pt idx="249">
                  <c:v>Huntsville</c:v>
                </c:pt>
                <c:pt idx="250">
                  <c:v>Waterloo</c:v>
                </c:pt>
                <c:pt idx="251">
                  <c:v>Ontario</c:v>
                </c:pt>
                <c:pt idx="252">
                  <c:v>Santa Barbara</c:v>
                </c:pt>
                <c:pt idx="253">
                  <c:v>M2N</c:v>
                </c:pt>
                <c:pt idx="254">
                  <c:v>Detroit MI</c:v>
                </c:pt>
                <c:pt idx="255">
                  <c:v>6511</c:v>
                </c:pt>
                <c:pt idx="256">
                  <c:v>West Hollywood</c:v>
                </c:pt>
                <c:pt idx="257">
                  <c:v>Kalamazoo</c:v>
                </c:pt>
                <c:pt idx="258">
                  <c:v>47408</c:v>
                </c:pt>
                <c:pt idx="259">
                  <c:v>Syracuse</c:v>
                </c:pt>
                <c:pt idx="260">
                  <c:v>Bethlehem</c:v>
                </c:pt>
                <c:pt idx="261">
                  <c:v>Santa Clara</c:v>
                </c:pt>
                <c:pt idx="262">
                  <c:v>Wilmington</c:v>
                </c:pt>
                <c:pt idx="263">
                  <c:v>90503</c:v>
                </c:pt>
                <c:pt idx="264">
                  <c:v>65201</c:v>
                </c:pt>
                <c:pt idx="265">
                  <c:v>83642</c:v>
                </c:pt>
                <c:pt idx="266">
                  <c:v>63108</c:v>
                </c:pt>
                <c:pt idx="267">
                  <c:v>2138</c:v>
                </c:pt>
                <c:pt idx="268">
                  <c:v>Miami Beach</c:v>
                </c:pt>
                <c:pt idx="269">
                  <c:v>Lafayette</c:v>
                </c:pt>
                <c:pt idx="270">
                  <c:v>Cedar Rapids</c:v>
                </c:pt>
                <c:pt idx="271">
                  <c:v>8901</c:v>
                </c:pt>
                <c:pt idx="272">
                  <c:v>95521</c:v>
                </c:pt>
                <c:pt idx="273">
                  <c:v>Lynnwood</c:v>
                </c:pt>
                <c:pt idx="274">
                  <c:v>77840</c:v>
                </c:pt>
                <c:pt idx="275">
                  <c:v>27513</c:v>
                </c:pt>
                <c:pt idx="276">
                  <c:v>Langley</c:v>
                </c:pt>
                <c:pt idx="277">
                  <c:v>Red Deer</c:v>
                </c:pt>
                <c:pt idx="278">
                  <c:v>98105</c:v>
                </c:pt>
                <c:pt idx="279">
                  <c:v>33319</c:v>
                </c:pt>
                <c:pt idx="280">
                  <c:v>Clearwater</c:v>
                </c:pt>
                <c:pt idx="281">
                  <c:v>Laval</c:v>
                </c:pt>
                <c:pt idx="282">
                  <c:v>V6Y</c:v>
                </c:pt>
                <c:pt idx="283">
                  <c:v>White Rock</c:v>
                </c:pt>
                <c:pt idx="284">
                  <c:v>Chilliwack</c:v>
                </c:pt>
                <c:pt idx="285">
                  <c:v>Franklin</c:v>
                </c:pt>
                <c:pt idx="286">
                  <c:v>L4C</c:v>
                </c:pt>
                <c:pt idx="287">
                  <c:v>Metairie</c:v>
                </c:pt>
                <c:pt idx="288">
                  <c:v>78204</c:v>
                </c:pt>
                <c:pt idx="289">
                  <c:v>St. John's</c:v>
                </c:pt>
                <c:pt idx="290">
                  <c:v>92028</c:v>
                </c:pt>
                <c:pt idx="291">
                  <c:v>Nanaimo</c:v>
                </c:pt>
                <c:pt idx="292">
                  <c:v>Fredericton</c:v>
                </c:pt>
                <c:pt idx="293">
                  <c:v>San Diego CA</c:v>
                </c:pt>
                <c:pt idx="294">
                  <c:v>92648</c:v>
                </c:pt>
                <c:pt idx="295">
                  <c:v>90620</c:v>
                </c:pt>
                <c:pt idx="296">
                  <c:v>34609</c:v>
                </c:pt>
                <c:pt idx="297">
                  <c:v>E1C</c:v>
                </c:pt>
                <c:pt idx="298">
                  <c:v>Kamloops</c:v>
                </c:pt>
                <c:pt idx="299">
                  <c:v>10305</c:v>
                </c:pt>
                <c:pt idx="300">
                  <c:v>Peterborough</c:v>
                </c:pt>
                <c:pt idx="301">
                  <c:v>48197</c:v>
                </c:pt>
                <c:pt idx="302">
                  <c:v>V1Y</c:v>
                </c:pt>
                <c:pt idx="303">
                  <c:v>Lethbridge</c:v>
                </c:pt>
                <c:pt idx="304">
                  <c:v>75212</c:v>
                </c:pt>
                <c:pt idx="305">
                  <c:v>New Orleans LA</c:v>
                </c:pt>
                <c:pt idx="306">
                  <c:v>Port Moody</c:v>
                </c:pt>
                <c:pt idx="307">
                  <c:v>97322</c:v>
                </c:pt>
                <c:pt idx="308">
                  <c:v>V3W</c:v>
                </c:pt>
                <c:pt idx="309">
                  <c:v>Dayton</c:v>
                </c:pt>
                <c:pt idx="310">
                  <c:v>V2S</c:v>
                </c:pt>
                <c:pt idx="311">
                  <c:v>Bensalem</c:v>
                </c:pt>
                <c:pt idx="312">
                  <c:v>New Westminster</c:v>
                </c:pt>
                <c:pt idx="313">
                  <c:v>St. Louis MO</c:v>
                </c:pt>
                <c:pt idx="314">
                  <c:v>L6J</c:v>
                </c:pt>
                <c:pt idx="315">
                  <c:v>East Hartford</c:v>
                </c:pt>
                <c:pt idx="316">
                  <c:v>85201</c:v>
                </c:pt>
                <c:pt idx="317">
                  <c:v>10021</c:v>
                </c:pt>
                <c:pt idx="318">
                  <c:v>K7L</c:v>
                </c:pt>
                <c:pt idx="319">
                  <c:v>White Plains</c:v>
                </c:pt>
                <c:pt idx="320">
                  <c:v>Savannah</c:v>
                </c:pt>
                <c:pt idx="321">
                  <c:v>Ann Arbor</c:v>
                </c:pt>
                <c:pt idx="322">
                  <c:v>36350</c:v>
                </c:pt>
                <c:pt idx="323">
                  <c:v>Durham</c:v>
                </c:pt>
                <c:pt idx="324">
                  <c:v>85282</c:v>
                </c:pt>
                <c:pt idx="325">
                  <c:v>95404</c:v>
                </c:pt>
                <c:pt idx="326">
                  <c:v>Gatineau</c:v>
                </c:pt>
                <c:pt idx="327">
                  <c:v>L6M</c:v>
                </c:pt>
                <c:pt idx="328">
                  <c:v>Kingston</c:v>
                </c:pt>
                <c:pt idx="329">
                  <c:v>T2G</c:v>
                </c:pt>
                <c:pt idx="330">
                  <c:v>Ohio</c:v>
                </c:pt>
                <c:pt idx="331">
                  <c:v>48823</c:v>
                </c:pt>
                <c:pt idx="332">
                  <c:v>Toledo</c:v>
                </c:pt>
                <c:pt idx="333">
                  <c:v>V6Z</c:v>
                </c:pt>
                <c:pt idx="334">
                  <c:v>WI-4</c:v>
                </c:pt>
                <c:pt idx="335">
                  <c:v>Virginia Beach</c:v>
                </c:pt>
                <c:pt idx="336">
                  <c:v>92126</c:v>
                </c:pt>
                <c:pt idx="337">
                  <c:v>11235</c:v>
                </c:pt>
                <c:pt idx="338">
                  <c:v>Pembroke Pines</c:v>
                </c:pt>
                <c:pt idx="339">
                  <c:v>Greenville</c:v>
                </c:pt>
                <c:pt idx="340">
                  <c:v>72701</c:v>
                </c:pt>
                <c:pt idx="341">
                  <c:v>Renton</c:v>
                </c:pt>
                <c:pt idx="342">
                  <c:v>Belding</c:v>
                </c:pt>
                <c:pt idx="343">
                  <c:v>K7K</c:v>
                </c:pt>
                <c:pt idx="344">
                  <c:v>T5J</c:v>
                </c:pt>
                <c:pt idx="345">
                  <c:v>92832</c:v>
                </c:pt>
                <c:pt idx="346">
                  <c:v>Greater Sudbury</c:v>
                </c:pt>
                <c:pt idx="347">
                  <c:v>43201</c:v>
                </c:pt>
                <c:pt idx="348">
                  <c:v>Binghamton</c:v>
                </c:pt>
                <c:pt idx="349">
                  <c:v>Oceanside</c:v>
                </c:pt>
                <c:pt idx="350">
                  <c:v>84108</c:v>
                </c:pt>
                <c:pt idx="351">
                  <c:v>Newmarket</c:v>
                </c:pt>
                <c:pt idx="352">
                  <c:v>Conway</c:v>
                </c:pt>
                <c:pt idx="353">
                  <c:v>Brantford</c:v>
                </c:pt>
                <c:pt idx="354">
                  <c:v>30605</c:v>
                </c:pt>
                <c:pt idx="355">
                  <c:v>93065</c:v>
                </c:pt>
                <c:pt idx="356">
                  <c:v>95112</c:v>
                </c:pt>
                <c:pt idx="357">
                  <c:v>Regina</c:v>
                </c:pt>
                <c:pt idx="358">
                  <c:v>20852</c:v>
                </c:pt>
                <c:pt idx="359">
                  <c:v>M5S</c:v>
                </c:pt>
                <c:pt idx="360">
                  <c:v>30040</c:v>
                </c:pt>
                <c:pt idx="361">
                  <c:v>60440</c:v>
                </c:pt>
                <c:pt idx="362">
                  <c:v>V5Y</c:v>
                </c:pt>
                <c:pt idx="363">
                  <c:v>75243</c:v>
                </c:pt>
                <c:pt idx="364">
                  <c:v>State College</c:v>
                </c:pt>
                <c:pt idx="365">
                  <c:v>Winston-Salem</c:v>
                </c:pt>
                <c:pt idx="366">
                  <c:v>St. Albert</c:v>
                </c:pt>
                <c:pt idx="367">
                  <c:v>West Palm Beach</c:v>
                </c:pt>
                <c:pt idx="368">
                  <c:v>Puyallup</c:v>
                </c:pt>
                <c:pt idx="369">
                  <c:v>Larkspur</c:v>
                </c:pt>
                <c:pt idx="370">
                  <c:v>60302</c:v>
                </c:pt>
                <c:pt idx="371">
                  <c:v>Oshawa</c:v>
                </c:pt>
                <c:pt idx="372">
                  <c:v>Scranton</c:v>
                </c:pt>
                <c:pt idx="373">
                  <c:v>11214</c:v>
                </c:pt>
                <c:pt idx="374">
                  <c:v>NJ-1</c:v>
                </c:pt>
                <c:pt idx="375">
                  <c:v>Dothan</c:v>
                </c:pt>
                <c:pt idx="376">
                  <c:v>Walnut Creek</c:v>
                </c:pt>
                <c:pt idx="377">
                  <c:v>30305</c:v>
                </c:pt>
                <c:pt idx="378">
                  <c:v>McAllen</c:v>
                </c:pt>
                <c:pt idx="379">
                  <c:v>Kent</c:v>
                </c:pt>
                <c:pt idx="380">
                  <c:v>80013</c:v>
                </c:pt>
                <c:pt idx="381">
                  <c:v>C1A</c:v>
                </c:pt>
                <c:pt idx="382">
                  <c:v>L6V</c:v>
                </c:pt>
                <c:pt idx="383">
                  <c:v>A1B</c:v>
                </c:pt>
                <c:pt idx="384">
                  <c:v>97701</c:v>
                </c:pt>
                <c:pt idx="385">
                  <c:v>91789</c:v>
                </c:pt>
                <c:pt idx="386">
                  <c:v>Rogers</c:v>
                </c:pt>
                <c:pt idx="387">
                  <c:v>95928</c:v>
                </c:pt>
                <c:pt idx="388">
                  <c:v>10023</c:v>
                </c:pt>
                <c:pt idx="389">
                  <c:v>Paterson</c:v>
                </c:pt>
                <c:pt idx="390">
                  <c:v>Hackensack</c:v>
                </c:pt>
                <c:pt idx="391">
                  <c:v>Allentown</c:v>
                </c:pt>
                <c:pt idx="392">
                  <c:v>Montgomery</c:v>
                </c:pt>
                <c:pt idx="393">
                  <c:v>Fort Smith</c:v>
                </c:pt>
                <c:pt idx="394">
                  <c:v>55124</c:v>
                </c:pt>
                <c:pt idx="395">
                  <c:v>Torrance</c:v>
                </c:pt>
                <c:pt idx="396">
                  <c:v>Pensacola</c:v>
                </c:pt>
                <c:pt idx="397">
                  <c:v>Cape Coral</c:v>
                </c:pt>
                <c:pt idx="398">
                  <c:v>Denver CO</c:v>
                </c:pt>
                <c:pt idx="399">
                  <c:v>Marion</c:v>
                </c:pt>
                <c:pt idx="400">
                  <c:v>32561</c:v>
                </c:pt>
                <c:pt idx="401">
                  <c:v>10009</c:v>
                </c:pt>
                <c:pt idx="402">
                  <c:v>19382</c:v>
                </c:pt>
                <c:pt idx="403">
                  <c:v>94014</c:v>
                </c:pt>
                <c:pt idx="404">
                  <c:v>76201</c:v>
                </c:pt>
                <c:pt idx="405">
                  <c:v>Reading</c:v>
                </c:pt>
                <c:pt idx="406">
                  <c:v>Marquette MI</c:v>
                </c:pt>
                <c:pt idx="407">
                  <c:v>CA-6</c:v>
                </c:pt>
                <c:pt idx="408">
                  <c:v>20110</c:v>
                </c:pt>
                <c:pt idx="409">
                  <c:v>Fremont</c:v>
                </c:pt>
                <c:pt idx="410">
                  <c:v>Stamford</c:v>
                </c:pt>
                <c:pt idx="411">
                  <c:v>20147</c:v>
                </c:pt>
                <c:pt idx="412">
                  <c:v>Schaumburg</c:v>
                </c:pt>
                <c:pt idx="413">
                  <c:v>L5M</c:v>
                </c:pt>
                <c:pt idx="414">
                  <c:v>Passaic</c:v>
                </c:pt>
                <c:pt idx="415">
                  <c:v>26501</c:v>
                </c:pt>
                <c:pt idx="416">
                  <c:v>11030</c:v>
                </c:pt>
                <c:pt idx="417">
                  <c:v>11226</c:v>
                </c:pt>
                <c:pt idx="418">
                  <c:v>7302</c:v>
                </c:pt>
                <c:pt idx="419">
                  <c:v>Fort McMurray</c:v>
                </c:pt>
                <c:pt idx="420">
                  <c:v>33615</c:v>
                </c:pt>
                <c:pt idx="421">
                  <c:v>L8S</c:v>
                </c:pt>
                <c:pt idx="422">
                  <c:v>92627</c:v>
                </c:pt>
                <c:pt idx="423">
                  <c:v>Williamson</c:v>
                </c:pt>
                <c:pt idx="424">
                  <c:v>Eugene</c:v>
                </c:pt>
                <c:pt idx="425">
                  <c:v>Fort Wayne</c:v>
                </c:pt>
                <c:pt idx="426">
                  <c:v>Alhambra</c:v>
                </c:pt>
                <c:pt idx="427">
                  <c:v>60506</c:v>
                </c:pt>
                <c:pt idx="428">
                  <c:v>66044</c:v>
                </c:pt>
                <c:pt idx="429">
                  <c:v>10011</c:v>
                </c:pt>
                <c:pt idx="430">
                  <c:v>73071</c:v>
                </c:pt>
                <c:pt idx="431">
                  <c:v>Ajax</c:v>
                </c:pt>
                <c:pt idx="432">
                  <c:v>Redmond</c:v>
                </c:pt>
                <c:pt idx="433">
                  <c:v>Brookline</c:v>
                </c:pt>
                <c:pt idx="434">
                  <c:v>N1R</c:v>
                </c:pt>
                <c:pt idx="435">
                  <c:v>Round Rock</c:v>
                </c:pt>
                <c:pt idx="436">
                  <c:v>10027</c:v>
                </c:pt>
                <c:pt idx="437">
                  <c:v>Beverly Hills</c:v>
                </c:pt>
                <c:pt idx="438">
                  <c:v>66061</c:v>
                </c:pt>
                <c:pt idx="439">
                  <c:v>92129</c:v>
                </c:pt>
                <c:pt idx="440">
                  <c:v>98661</c:v>
                </c:pt>
                <c:pt idx="441">
                  <c:v>97219</c:v>
                </c:pt>
                <c:pt idx="442">
                  <c:v>50010</c:v>
                </c:pt>
                <c:pt idx="443">
                  <c:v>Naples</c:v>
                </c:pt>
                <c:pt idx="444">
                  <c:v>85331</c:v>
                </c:pt>
                <c:pt idx="445">
                  <c:v>74012</c:v>
                </c:pt>
                <c:pt idx="446">
                  <c:v>New Brunswick</c:v>
                </c:pt>
                <c:pt idx="447">
                  <c:v>B2Y</c:v>
                </c:pt>
                <c:pt idx="448">
                  <c:v>75034</c:v>
                </c:pt>
                <c:pt idx="449">
                  <c:v>60640</c:v>
                </c:pt>
                <c:pt idx="450">
                  <c:v>Yonkers</c:v>
                </c:pt>
                <c:pt idx="451">
                  <c:v>33175</c:v>
                </c:pt>
                <c:pt idx="452">
                  <c:v>Silver Spring</c:v>
                </c:pt>
                <c:pt idx="453">
                  <c:v>10701</c:v>
                </c:pt>
                <c:pt idx="454">
                  <c:v>30909</c:v>
                </c:pt>
                <c:pt idx="455">
                  <c:v>47807</c:v>
                </c:pt>
                <c:pt idx="456">
                  <c:v>17603</c:v>
                </c:pt>
              </c:strCache>
            </c:strRef>
          </c:cat>
          <c:val>
            <c:numRef>
              <c:f>Geo!$E$8:$E$464</c:f>
              <c:numCache>
                <c:formatCode>_("$"* #,##0.00_);_("$"* \(#,##0.00\);_("$"* "-"??_);_(@_)</c:formatCode>
                <c:ptCount val="457"/>
                <c:pt idx="0">
                  <c:v>0.43949706621961449</c:v>
                </c:pt>
                <c:pt idx="1">
                  <c:v>0.4522275069361873</c:v>
                </c:pt>
                <c:pt idx="2">
                  <c:v>0.4474693422519509</c:v>
                </c:pt>
                <c:pt idx="3">
                  <c:v>0.48221294363256789</c:v>
                </c:pt>
                <c:pt idx="4">
                  <c:v>0.49631325301204826</c:v>
                </c:pt>
                <c:pt idx="5">
                  <c:v>0.12173210161662816</c:v>
                </c:pt>
                <c:pt idx="6">
                  <c:v>0.47370748299319732</c:v>
                </c:pt>
                <c:pt idx="7">
                  <c:v>0.4817467248908297</c:v>
                </c:pt>
                <c:pt idx="8">
                  <c:v>0.45284518828451892</c:v>
                </c:pt>
                <c:pt idx="9">
                  <c:v>0.65455555555555556</c:v>
                </c:pt>
                <c:pt idx="10">
                  <c:v>0.46195979899497469</c:v>
                </c:pt>
                <c:pt idx="11">
                  <c:v>0.51472392638036801</c:v>
                </c:pt>
                <c:pt idx="12">
                  <c:v>0.9241538461538461</c:v>
                </c:pt>
                <c:pt idx="13">
                  <c:v>1.0157142857142856</c:v>
                </c:pt>
                <c:pt idx="14">
                  <c:v>0.49809815950920255</c:v>
                </c:pt>
                <c:pt idx="15">
                  <c:v>0.58641025641025646</c:v>
                </c:pt>
                <c:pt idx="16">
                  <c:v>0.79347368421052611</c:v>
                </c:pt>
                <c:pt idx="17">
                  <c:v>0.49494117647058822</c:v>
                </c:pt>
                <c:pt idx="18">
                  <c:v>0.72983050847457642</c:v>
                </c:pt>
                <c:pt idx="19">
                  <c:v>0.47512396694214876</c:v>
                </c:pt>
                <c:pt idx="20">
                  <c:v>0.71271929824561386</c:v>
                </c:pt>
                <c:pt idx="21">
                  <c:v>0.93330275229357806</c:v>
                </c:pt>
                <c:pt idx="22">
                  <c:v>0.54483870967741932</c:v>
                </c:pt>
                <c:pt idx="23">
                  <c:v>0.15123809523809525</c:v>
                </c:pt>
                <c:pt idx="24">
                  <c:v>0.15570093457943926</c:v>
                </c:pt>
                <c:pt idx="25">
                  <c:v>0.14464912280701753</c:v>
                </c:pt>
                <c:pt idx="26">
                  <c:v>0.65869565217391302</c:v>
                </c:pt>
                <c:pt idx="27">
                  <c:v>0.33830645161290318</c:v>
                </c:pt>
                <c:pt idx="28">
                  <c:v>0.69912280701754392</c:v>
                </c:pt>
                <c:pt idx="29">
                  <c:v>1.2202040816326531</c:v>
                </c:pt>
                <c:pt idx="30">
                  <c:v>8.3648648648648655E-2</c:v>
                </c:pt>
                <c:pt idx="31">
                  <c:v>0.63390243902439025</c:v>
                </c:pt>
                <c:pt idx="32">
                  <c:v>0.1607317073170732</c:v>
                </c:pt>
                <c:pt idx="33">
                  <c:v>0.30964912280701751</c:v>
                </c:pt>
                <c:pt idx="34">
                  <c:v>0.30899224806201542</c:v>
                </c:pt>
                <c:pt idx="35">
                  <c:v>0.59169491525423723</c:v>
                </c:pt>
                <c:pt idx="36">
                  <c:v>0.42499999999999999</c:v>
                </c:pt>
                <c:pt idx="37">
                  <c:v>0.2411304347826087</c:v>
                </c:pt>
                <c:pt idx="38">
                  <c:v>0.22872727272727275</c:v>
                </c:pt>
                <c:pt idx="39">
                  <c:v>0.59200000000000008</c:v>
                </c:pt>
                <c:pt idx="40">
                  <c:v>0.35114583333333332</c:v>
                </c:pt>
                <c:pt idx="41">
                  <c:v>0.55666666666666664</c:v>
                </c:pt>
                <c:pt idx="42">
                  <c:v>0.71428571428571419</c:v>
                </c:pt>
                <c:pt idx="43">
                  <c:v>0.51641509433962263</c:v>
                </c:pt>
                <c:pt idx="44">
                  <c:v>0.23010204081632654</c:v>
                </c:pt>
                <c:pt idx="45">
                  <c:v>0.38306930693069313</c:v>
                </c:pt>
                <c:pt idx="46">
                  <c:v>0.52500000000000002</c:v>
                </c:pt>
                <c:pt idx="47">
                  <c:v>0.12569444444444444</c:v>
                </c:pt>
                <c:pt idx="48">
                  <c:v>0.75555555555555554</c:v>
                </c:pt>
                <c:pt idx="49">
                  <c:v>0.21148936170212768</c:v>
                </c:pt>
                <c:pt idx="50">
                  <c:v>0.73000000000000009</c:v>
                </c:pt>
                <c:pt idx="51">
                  <c:v>0.291375</c:v>
                </c:pt>
                <c:pt idx="52">
                  <c:v>6.4838709677419351E-2</c:v>
                </c:pt>
                <c:pt idx="53">
                  <c:v>0.60400000000000009</c:v>
                </c:pt>
                <c:pt idx="54">
                  <c:v>0.3249333333333333</c:v>
                </c:pt>
                <c:pt idx="55">
                  <c:v>0.25842105263157894</c:v>
                </c:pt>
                <c:pt idx="56">
                  <c:v>0.43138888888888888</c:v>
                </c:pt>
                <c:pt idx="57">
                  <c:v>0.39250000000000002</c:v>
                </c:pt>
                <c:pt idx="58">
                  <c:v>0.41500000000000004</c:v>
                </c:pt>
                <c:pt idx="59">
                  <c:v>0.83843749999999995</c:v>
                </c:pt>
                <c:pt idx="60">
                  <c:v>0.41983606557377046</c:v>
                </c:pt>
                <c:pt idx="61">
                  <c:v>0.25964285714285718</c:v>
                </c:pt>
                <c:pt idx="62">
                  <c:v>0.59156249999999999</c:v>
                </c:pt>
                <c:pt idx="63">
                  <c:v>0.26525641025641028</c:v>
                </c:pt>
                <c:pt idx="64">
                  <c:v>0.52916666666666667</c:v>
                </c:pt>
                <c:pt idx="65">
                  <c:v>0.71250000000000002</c:v>
                </c:pt>
                <c:pt idx="66">
                  <c:v>0.70480000000000009</c:v>
                </c:pt>
                <c:pt idx="67">
                  <c:v>0.24144578313253015</c:v>
                </c:pt>
                <c:pt idx="68">
                  <c:v>0.32739726027397259</c:v>
                </c:pt>
                <c:pt idx="69">
                  <c:v>0.7292857142857142</c:v>
                </c:pt>
                <c:pt idx="70">
                  <c:v>0.57750000000000001</c:v>
                </c:pt>
                <c:pt idx="71">
                  <c:v>0.58611111111111103</c:v>
                </c:pt>
                <c:pt idx="72">
                  <c:v>0.31535714285714284</c:v>
                </c:pt>
                <c:pt idx="73">
                  <c:v>0.57153846153846155</c:v>
                </c:pt>
                <c:pt idx="74">
                  <c:v>0.40409090909090906</c:v>
                </c:pt>
                <c:pt idx="75">
                  <c:v>0.330188679245283</c:v>
                </c:pt>
                <c:pt idx="76">
                  <c:v>0.66652173913043478</c:v>
                </c:pt>
                <c:pt idx="77">
                  <c:v>0.47333333333333338</c:v>
                </c:pt>
                <c:pt idx="78">
                  <c:v>0.3992857142857143</c:v>
                </c:pt>
                <c:pt idx="79">
                  <c:v>0.35244444444444445</c:v>
                </c:pt>
                <c:pt idx="80">
                  <c:v>0.71250000000000002</c:v>
                </c:pt>
                <c:pt idx="81">
                  <c:v>3.7588235294117647</c:v>
                </c:pt>
                <c:pt idx="83">
                  <c:v>0.27733333333333332</c:v>
                </c:pt>
                <c:pt idx="84">
                  <c:v>0.37277777777777776</c:v>
                </c:pt>
                <c:pt idx="85">
                  <c:v>0.41850000000000004</c:v>
                </c:pt>
                <c:pt idx="86">
                  <c:v>0.93785714285714283</c:v>
                </c:pt>
                <c:pt idx="87">
                  <c:v>0.86384615384615404</c:v>
                </c:pt>
                <c:pt idx="88">
                  <c:v>0.25795918367346937</c:v>
                </c:pt>
                <c:pt idx="89">
                  <c:v>0.24684210526315789</c:v>
                </c:pt>
                <c:pt idx="90">
                  <c:v>0.45941176470588235</c:v>
                </c:pt>
                <c:pt idx="91">
                  <c:v>0.33299999999999996</c:v>
                </c:pt>
                <c:pt idx="92">
                  <c:v>0.63774193548387093</c:v>
                </c:pt>
                <c:pt idx="93">
                  <c:v>0.41666666666666669</c:v>
                </c:pt>
                <c:pt idx="94">
                  <c:v>0.34733333333333333</c:v>
                </c:pt>
                <c:pt idx="95">
                  <c:v>0.73666666666666669</c:v>
                </c:pt>
                <c:pt idx="96">
                  <c:v>5.8461538461538461E-2</c:v>
                </c:pt>
                <c:pt idx="97">
                  <c:v>0.40125</c:v>
                </c:pt>
                <c:pt idx="98">
                  <c:v>0.77307692307692299</c:v>
                </c:pt>
                <c:pt idx="99">
                  <c:v>0.64692307692307693</c:v>
                </c:pt>
                <c:pt idx="100">
                  <c:v>0.35878048780487809</c:v>
                </c:pt>
                <c:pt idx="101">
                  <c:v>0.50692307692307703</c:v>
                </c:pt>
                <c:pt idx="102">
                  <c:v>0.86555555555555552</c:v>
                </c:pt>
                <c:pt idx="103">
                  <c:v>0.69210526315789478</c:v>
                </c:pt>
                <c:pt idx="104">
                  <c:v>6.8888888888888888E-2</c:v>
                </c:pt>
                <c:pt idx="105">
                  <c:v>0.59400000000000008</c:v>
                </c:pt>
                <c:pt idx="106">
                  <c:v>0.73416666666666675</c:v>
                </c:pt>
                <c:pt idx="107">
                  <c:v>0.25258064516129031</c:v>
                </c:pt>
                <c:pt idx="108">
                  <c:v>0.64058823529411768</c:v>
                </c:pt>
                <c:pt idx="109">
                  <c:v>0.39461538461538459</c:v>
                </c:pt>
                <c:pt idx="110">
                  <c:v>1.3162500000000001</c:v>
                </c:pt>
                <c:pt idx="111">
                  <c:v>0.27695652173913043</c:v>
                </c:pt>
                <c:pt idx="112">
                  <c:v>0.76142857142857134</c:v>
                </c:pt>
                <c:pt idx="113">
                  <c:v>0.26347826086956522</c:v>
                </c:pt>
                <c:pt idx="114">
                  <c:v>0.44666666666666666</c:v>
                </c:pt>
                <c:pt idx="115">
                  <c:v>0.71777777777777774</c:v>
                </c:pt>
                <c:pt idx="116">
                  <c:v>0.67333333333333334</c:v>
                </c:pt>
                <c:pt idx="117">
                  <c:v>0.18640000000000001</c:v>
                </c:pt>
                <c:pt idx="118">
                  <c:v>0.57400000000000007</c:v>
                </c:pt>
                <c:pt idx="119">
                  <c:v>0.71083333333333332</c:v>
                </c:pt>
                <c:pt idx="121">
                  <c:v>0.28000000000000003</c:v>
                </c:pt>
                <c:pt idx="122">
                  <c:v>0.32263157894736844</c:v>
                </c:pt>
                <c:pt idx="123">
                  <c:v>0.35526315789473684</c:v>
                </c:pt>
                <c:pt idx="124">
                  <c:v>0.19</c:v>
                </c:pt>
                <c:pt idx="125">
                  <c:v>0.50222222222222224</c:v>
                </c:pt>
                <c:pt idx="126">
                  <c:v>0.32</c:v>
                </c:pt>
                <c:pt idx="127">
                  <c:v>0.39727272727272728</c:v>
                </c:pt>
                <c:pt idx="128">
                  <c:v>0.20374999999999999</c:v>
                </c:pt>
                <c:pt idx="129">
                  <c:v>0</c:v>
                </c:pt>
                <c:pt idx="130">
                  <c:v>1.8533333333333335</c:v>
                </c:pt>
                <c:pt idx="131">
                  <c:v>0.33599999999999997</c:v>
                </c:pt>
                <c:pt idx="132">
                  <c:v>0.36</c:v>
                </c:pt>
                <c:pt idx="133">
                  <c:v>0.57399999999999995</c:v>
                </c:pt>
                <c:pt idx="134">
                  <c:v>0.62200000000000011</c:v>
                </c:pt>
                <c:pt idx="135">
                  <c:v>0.38416666666666671</c:v>
                </c:pt>
                <c:pt idx="136">
                  <c:v>0.8933333333333332</c:v>
                </c:pt>
                <c:pt idx="137">
                  <c:v>0.34692307692307689</c:v>
                </c:pt>
                <c:pt idx="138">
                  <c:v>0.39999999999999997</c:v>
                </c:pt>
                <c:pt idx="139">
                  <c:v>0.46285714285714297</c:v>
                </c:pt>
                <c:pt idx="140">
                  <c:v>0.31307692307692309</c:v>
                </c:pt>
                <c:pt idx="141">
                  <c:v>0.45454545454545453</c:v>
                </c:pt>
                <c:pt idx="142">
                  <c:v>0.47599999999999998</c:v>
                </c:pt>
                <c:pt idx="143">
                  <c:v>0.42799999999999994</c:v>
                </c:pt>
                <c:pt idx="144">
                  <c:v>0.33111111111111113</c:v>
                </c:pt>
                <c:pt idx="145">
                  <c:v>0.35299999999999992</c:v>
                </c:pt>
                <c:pt idx="146">
                  <c:v>0.74428571428571433</c:v>
                </c:pt>
                <c:pt idx="147">
                  <c:v>0.23399999999999999</c:v>
                </c:pt>
                <c:pt idx="148">
                  <c:v>0.37</c:v>
                </c:pt>
                <c:pt idx="149">
                  <c:v>0.53538461538461546</c:v>
                </c:pt>
                <c:pt idx="150">
                  <c:v>9.4E-2</c:v>
                </c:pt>
                <c:pt idx="151">
                  <c:v>1.0966666666666667</c:v>
                </c:pt>
                <c:pt idx="152">
                  <c:v>0.37272727272727268</c:v>
                </c:pt>
                <c:pt idx="153">
                  <c:v>0.87111111111111106</c:v>
                </c:pt>
                <c:pt idx="154">
                  <c:v>0.78200000000000003</c:v>
                </c:pt>
                <c:pt idx="155">
                  <c:v>0.73499999999999999</c:v>
                </c:pt>
                <c:pt idx="156">
                  <c:v>3.6666666666666667E-2</c:v>
                </c:pt>
                <c:pt idx="157">
                  <c:v>0.98909090909090902</c:v>
                </c:pt>
                <c:pt idx="158">
                  <c:v>0.13799999999999998</c:v>
                </c:pt>
                <c:pt idx="159">
                  <c:v>0.442</c:v>
                </c:pt>
                <c:pt idx="160">
                  <c:v>0.20749999999999999</c:v>
                </c:pt>
                <c:pt idx="161">
                  <c:v>0.49285714285714288</c:v>
                </c:pt>
                <c:pt idx="162">
                  <c:v>0.30199999999999999</c:v>
                </c:pt>
                <c:pt idx="163">
                  <c:v>0.3075</c:v>
                </c:pt>
                <c:pt idx="164">
                  <c:v>0.39142857142857146</c:v>
                </c:pt>
                <c:pt idx="165">
                  <c:v>0.66588235294117648</c:v>
                </c:pt>
                <c:pt idx="166">
                  <c:v>0.55111111111111111</c:v>
                </c:pt>
                <c:pt idx="168">
                  <c:v>0.33</c:v>
                </c:pt>
                <c:pt idx="170">
                  <c:v>0.64538461538461545</c:v>
                </c:pt>
                <c:pt idx="171">
                  <c:v>2.95</c:v>
                </c:pt>
                <c:pt idx="172">
                  <c:v>0.18499999999999997</c:v>
                </c:pt>
                <c:pt idx="173">
                  <c:v>0.23600000000000004</c:v>
                </c:pt>
                <c:pt idx="174">
                  <c:v>0.31666666666666665</c:v>
                </c:pt>
                <c:pt idx="175">
                  <c:v>0.3075</c:v>
                </c:pt>
                <c:pt idx="176">
                  <c:v>0.6333333333333333</c:v>
                </c:pt>
                <c:pt idx="177">
                  <c:v>0.69923076923076921</c:v>
                </c:pt>
                <c:pt idx="178">
                  <c:v>0.67692307692307696</c:v>
                </c:pt>
                <c:pt idx="179">
                  <c:v>0.36000000000000004</c:v>
                </c:pt>
                <c:pt idx="180">
                  <c:v>0.57615384615384613</c:v>
                </c:pt>
                <c:pt idx="181">
                  <c:v>0.52866666666666662</c:v>
                </c:pt>
                <c:pt idx="182">
                  <c:v>0.35916666666666669</c:v>
                </c:pt>
                <c:pt idx="183">
                  <c:v>0.5116666666666666</c:v>
                </c:pt>
                <c:pt idx="184">
                  <c:v>0.06</c:v>
                </c:pt>
                <c:pt idx="185">
                  <c:v>0.69000000000000006</c:v>
                </c:pt>
                <c:pt idx="186">
                  <c:v>0.30599999999999999</c:v>
                </c:pt>
                <c:pt idx="187">
                  <c:v>0.38142857142857139</c:v>
                </c:pt>
                <c:pt idx="188">
                  <c:v>3.254</c:v>
                </c:pt>
                <c:pt idx="189">
                  <c:v>0.6428571428571429</c:v>
                </c:pt>
                <c:pt idx="190">
                  <c:v>1.0954545454545455</c:v>
                </c:pt>
                <c:pt idx="191">
                  <c:v>0.42000000000000004</c:v>
                </c:pt>
                <c:pt idx="192">
                  <c:v>0.73799999999999999</c:v>
                </c:pt>
                <c:pt idx="193">
                  <c:v>0.23750000000000002</c:v>
                </c:pt>
                <c:pt idx="194">
                  <c:v>0.81400000000000006</c:v>
                </c:pt>
                <c:pt idx="196">
                  <c:v>0.25333333333333335</c:v>
                </c:pt>
                <c:pt idx="197">
                  <c:v>0.25374999999999998</c:v>
                </c:pt>
                <c:pt idx="198">
                  <c:v>0.33142857142857141</c:v>
                </c:pt>
                <c:pt idx="199">
                  <c:v>0.5033333333333333</c:v>
                </c:pt>
                <c:pt idx="200">
                  <c:v>0</c:v>
                </c:pt>
                <c:pt idx="201">
                  <c:v>0</c:v>
                </c:pt>
                <c:pt idx="202">
                  <c:v>0.16125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0.8566666666666668</c:v>
                </c:pt>
                <c:pt idx="207">
                  <c:v>0.71285714285714286</c:v>
                </c:pt>
                <c:pt idx="208">
                  <c:v>0.50600000000000001</c:v>
                </c:pt>
                <c:pt idx="209">
                  <c:v>0</c:v>
                </c:pt>
                <c:pt idx="210">
                  <c:v>0</c:v>
                </c:pt>
                <c:pt idx="211">
                  <c:v>0.34250000000000003</c:v>
                </c:pt>
                <c:pt idx="212">
                  <c:v>0.47333333333333333</c:v>
                </c:pt>
                <c:pt idx="213">
                  <c:v>0.33500000000000002</c:v>
                </c:pt>
                <c:pt idx="214">
                  <c:v>0</c:v>
                </c:pt>
                <c:pt idx="216">
                  <c:v>0.71</c:v>
                </c:pt>
                <c:pt idx="217">
                  <c:v>0</c:v>
                </c:pt>
                <c:pt idx="218">
                  <c:v>1.2350000000000001</c:v>
                </c:pt>
                <c:pt idx="219">
                  <c:v>0.57799999999999996</c:v>
                </c:pt>
                <c:pt idx="220">
                  <c:v>0.89333333333333342</c:v>
                </c:pt>
                <c:pt idx="221">
                  <c:v>0.20499999999999999</c:v>
                </c:pt>
                <c:pt idx="222">
                  <c:v>0</c:v>
                </c:pt>
                <c:pt idx="223">
                  <c:v>0.97750000000000004</c:v>
                </c:pt>
                <c:pt idx="224">
                  <c:v>0.45750000000000002</c:v>
                </c:pt>
                <c:pt idx="225">
                  <c:v>0.5625</c:v>
                </c:pt>
                <c:pt idx="226">
                  <c:v>0.57428571428571418</c:v>
                </c:pt>
                <c:pt idx="227">
                  <c:v>0.34</c:v>
                </c:pt>
                <c:pt idx="228">
                  <c:v>1.26</c:v>
                </c:pt>
                <c:pt idx="229">
                  <c:v>0.21</c:v>
                </c:pt>
                <c:pt idx="230">
                  <c:v>0.50800000000000001</c:v>
                </c:pt>
                <c:pt idx="231">
                  <c:v>0.52333333333333332</c:v>
                </c:pt>
                <c:pt idx="232">
                  <c:v>2.3849999999999998</c:v>
                </c:pt>
                <c:pt idx="233">
                  <c:v>1.226</c:v>
                </c:pt>
                <c:pt idx="234">
                  <c:v>0.69</c:v>
                </c:pt>
                <c:pt idx="235">
                  <c:v>0.40299999999999991</c:v>
                </c:pt>
                <c:pt idx="236">
                  <c:v>0.20600000000000002</c:v>
                </c:pt>
                <c:pt idx="237">
                  <c:v>0</c:v>
                </c:pt>
                <c:pt idx="238">
                  <c:v>1.2033333333333334</c:v>
                </c:pt>
                <c:pt idx="239">
                  <c:v>0.77</c:v>
                </c:pt>
                <c:pt idx="240">
                  <c:v>0.53</c:v>
                </c:pt>
                <c:pt idx="241">
                  <c:v>0.41666666666666669</c:v>
                </c:pt>
                <c:pt idx="242">
                  <c:v>1.0219999999999998</c:v>
                </c:pt>
                <c:pt idx="243">
                  <c:v>2.2799999999999998</c:v>
                </c:pt>
                <c:pt idx="244">
                  <c:v>0.44666666666666671</c:v>
                </c:pt>
                <c:pt idx="245">
                  <c:v>0.80499999999999994</c:v>
                </c:pt>
                <c:pt idx="246">
                  <c:v>0.80399999999999994</c:v>
                </c:pt>
                <c:pt idx="247">
                  <c:v>0.75249999999999995</c:v>
                </c:pt>
                <c:pt idx="248">
                  <c:v>0.99599999999999989</c:v>
                </c:pt>
                <c:pt idx="249">
                  <c:v>0.69599999999999995</c:v>
                </c:pt>
                <c:pt idx="250">
                  <c:v>0</c:v>
                </c:pt>
                <c:pt idx="251">
                  <c:v>0</c:v>
                </c:pt>
                <c:pt idx="252">
                  <c:v>0.10200000000000001</c:v>
                </c:pt>
                <c:pt idx="253">
                  <c:v>0</c:v>
                </c:pt>
                <c:pt idx="254">
                  <c:v>0.315</c:v>
                </c:pt>
                <c:pt idx="255">
                  <c:v>0.59666666666666668</c:v>
                </c:pt>
                <c:pt idx="257">
                  <c:v>1.03</c:v>
                </c:pt>
                <c:pt idx="258">
                  <c:v>0.60499999999999998</c:v>
                </c:pt>
                <c:pt idx="259">
                  <c:v>0.42833333333333329</c:v>
                </c:pt>
                <c:pt idx="260">
                  <c:v>0.56000000000000005</c:v>
                </c:pt>
                <c:pt idx="261">
                  <c:v>0.55714285714285716</c:v>
                </c:pt>
                <c:pt idx="262">
                  <c:v>1.125</c:v>
                </c:pt>
                <c:pt idx="263">
                  <c:v>3.65</c:v>
                </c:pt>
                <c:pt idx="264">
                  <c:v>0.47749999999999998</c:v>
                </c:pt>
                <c:pt idx="265">
                  <c:v>1.45</c:v>
                </c:pt>
                <c:pt idx="266">
                  <c:v>0.53</c:v>
                </c:pt>
                <c:pt idx="267">
                  <c:v>0.3</c:v>
                </c:pt>
                <c:pt idx="268">
                  <c:v>0.52</c:v>
                </c:pt>
                <c:pt idx="269">
                  <c:v>0.65499999999999992</c:v>
                </c:pt>
                <c:pt idx="270">
                  <c:v>0.14333333333333334</c:v>
                </c:pt>
                <c:pt idx="271">
                  <c:v>0.32333333333333331</c:v>
                </c:pt>
                <c:pt idx="273">
                  <c:v>0.55000000000000004</c:v>
                </c:pt>
                <c:pt idx="274">
                  <c:v>0</c:v>
                </c:pt>
                <c:pt idx="275">
                  <c:v>0.59083333333333332</c:v>
                </c:pt>
                <c:pt idx="276">
                  <c:v>0</c:v>
                </c:pt>
                <c:pt idx="277">
                  <c:v>0</c:v>
                </c:pt>
                <c:pt idx="278">
                  <c:v>0.43</c:v>
                </c:pt>
                <c:pt idx="279">
                  <c:v>0.16</c:v>
                </c:pt>
                <c:pt idx="280">
                  <c:v>0.42499999999999999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0.49</c:v>
                </c:pt>
                <c:pt idx="287">
                  <c:v>0.31</c:v>
                </c:pt>
                <c:pt idx="288">
                  <c:v>0.185</c:v>
                </c:pt>
                <c:pt idx="289">
                  <c:v>0</c:v>
                </c:pt>
                <c:pt idx="293">
                  <c:v>0.23250000000000001</c:v>
                </c:pt>
                <c:pt idx="294">
                  <c:v>0.69</c:v>
                </c:pt>
                <c:pt idx="297">
                  <c:v>0</c:v>
                </c:pt>
                <c:pt idx="299">
                  <c:v>0.20428571428571426</c:v>
                </c:pt>
                <c:pt idx="301">
                  <c:v>0.41</c:v>
                </c:pt>
                <c:pt idx="302">
                  <c:v>0</c:v>
                </c:pt>
                <c:pt idx="304">
                  <c:v>0.26636363636363636</c:v>
                </c:pt>
                <c:pt idx="305">
                  <c:v>0.31428571428571433</c:v>
                </c:pt>
                <c:pt idx="306">
                  <c:v>0</c:v>
                </c:pt>
                <c:pt idx="310">
                  <c:v>0</c:v>
                </c:pt>
                <c:pt idx="311">
                  <c:v>0.22</c:v>
                </c:pt>
                <c:pt idx="312">
                  <c:v>0.83750000000000002</c:v>
                </c:pt>
                <c:pt idx="313">
                  <c:v>0.28333333333333333</c:v>
                </c:pt>
                <c:pt idx="314">
                  <c:v>0</c:v>
                </c:pt>
                <c:pt idx="316">
                  <c:v>0.8175</c:v>
                </c:pt>
                <c:pt idx="317">
                  <c:v>3.11</c:v>
                </c:pt>
                <c:pt idx="318">
                  <c:v>0</c:v>
                </c:pt>
                <c:pt idx="319">
                  <c:v>0.95000000000000007</c:v>
                </c:pt>
                <c:pt idx="320">
                  <c:v>0.93</c:v>
                </c:pt>
                <c:pt idx="321">
                  <c:v>0.39</c:v>
                </c:pt>
                <c:pt idx="322">
                  <c:v>0.19714285714285712</c:v>
                </c:pt>
                <c:pt idx="323">
                  <c:v>0.875</c:v>
                </c:pt>
                <c:pt idx="326">
                  <c:v>0</c:v>
                </c:pt>
                <c:pt idx="327">
                  <c:v>0</c:v>
                </c:pt>
                <c:pt idx="329">
                  <c:v>0</c:v>
                </c:pt>
                <c:pt idx="330">
                  <c:v>0.38999999999999996</c:v>
                </c:pt>
                <c:pt idx="331">
                  <c:v>0.63</c:v>
                </c:pt>
                <c:pt idx="332">
                  <c:v>0.56999999999999995</c:v>
                </c:pt>
                <c:pt idx="334">
                  <c:v>0.85</c:v>
                </c:pt>
                <c:pt idx="335">
                  <c:v>0.59</c:v>
                </c:pt>
                <c:pt idx="336">
                  <c:v>0.51666666666666672</c:v>
                </c:pt>
                <c:pt idx="338">
                  <c:v>0.48</c:v>
                </c:pt>
                <c:pt idx="339">
                  <c:v>1.0285714285714287</c:v>
                </c:pt>
                <c:pt idx="341">
                  <c:v>0.81</c:v>
                </c:pt>
                <c:pt idx="343">
                  <c:v>0</c:v>
                </c:pt>
                <c:pt idx="344">
                  <c:v>0</c:v>
                </c:pt>
                <c:pt idx="345">
                  <c:v>1.02</c:v>
                </c:pt>
                <c:pt idx="346">
                  <c:v>0</c:v>
                </c:pt>
                <c:pt idx="348">
                  <c:v>2.73</c:v>
                </c:pt>
                <c:pt idx="349">
                  <c:v>0.77</c:v>
                </c:pt>
                <c:pt idx="351">
                  <c:v>0</c:v>
                </c:pt>
                <c:pt idx="354">
                  <c:v>0.76500000000000001</c:v>
                </c:pt>
                <c:pt idx="355">
                  <c:v>0.54</c:v>
                </c:pt>
                <c:pt idx="356">
                  <c:v>0.55000000000000004</c:v>
                </c:pt>
                <c:pt idx="358">
                  <c:v>0.92666666666666664</c:v>
                </c:pt>
                <c:pt idx="360">
                  <c:v>0.79500000000000004</c:v>
                </c:pt>
                <c:pt idx="361">
                  <c:v>0.75249999999999995</c:v>
                </c:pt>
                <c:pt idx="362">
                  <c:v>0</c:v>
                </c:pt>
                <c:pt idx="365">
                  <c:v>1.23</c:v>
                </c:pt>
                <c:pt idx="367">
                  <c:v>0.95799999999999996</c:v>
                </c:pt>
                <c:pt idx="368">
                  <c:v>0.92666666666666664</c:v>
                </c:pt>
                <c:pt idx="369">
                  <c:v>0.155</c:v>
                </c:pt>
                <c:pt idx="370">
                  <c:v>1.44</c:v>
                </c:pt>
                <c:pt idx="371">
                  <c:v>0</c:v>
                </c:pt>
                <c:pt idx="372">
                  <c:v>0.48749999999999999</c:v>
                </c:pt>
                <c:pt idx="373">
                  <c:v>2.0699999999999998</c:v>
                </c:pt>
                <c:pt idx="374">
                  <c:v>0.96</c:v>
                </c:pt>
                <c:pt idx="377">
                  <c:v>1.24</c:v>
                </c:pt>
                <c:pt idx="378">
                  <c:v>0.38</c:v>
                </c:pt>
                <c:pt idx="388">
                  <c:v>0.70250000000000001</c:v>
                </c:pt>
                <c:pt idx="389">
                  <c:v>0.91</c:v>
                </c:pt>
                <c:pt idx="390">
                  <c:v>0.82</c:v>
                </c:pt>
                <c:pt idx="391">
                  <c:v>0.52333333333333332</c:v>
                </c:pt>
                <c:pt idx="392">
                  <c:v>0.47749999999999998</c:v>
                </c:pt>
                <c:pt idx="395">
                  <c:v>1.01</c:v>
                </c:pt>
                <c:pt idx="397">
                  <c:v>1.4824999999999999</c:v>
                </c:pt>
                <c:pt idx="398">
                  <c:v>0.28499999999999998</c:v>
                </c:pt>
                <c:pt idx="401">
                  <c:v>0</c:v>
                </c:pt>
                <c:pt idx="403">
                  <c:v>0.65</c:v>
                </c:pt>
                <c:pt idx="404">
                  <c:v>0.26</c:v>
                </c:pt>
                <c:pt idx="405">
                  <c:v>0.215</c:v>
                </c:pt>
                <c:pt idx="406">
                  <c:v>0.81</c:v>
                </c:pt>
                <c:pt idx="407">
                  <c:v>0.47</c:v>
                </c:pt>
                <c:pt idx="408">
                  <c:v>0.52333333333333332</c:v>
                </c:pt>
                <c:pt idx="409">
                  <c:v>1.04</c:v>
                </c:pt>
                <c:pt idx="410">
                  <c:v>4.03</c:v>
                </c:pt>
                <c:pt idx="411">
                  <c:v>1.2649999999999999</c:v>
                </c:pt>
                <c:pt idx="412">
                  <c:v>0.97</c:v>
                </c:pt>
                <c:pt idx="413">
                  <c:v>0</c:v>
                </c:pt>
                <c:pt idx="417">
                  <c:v>1.84</c:v>
                </c:pt>
                <c:pt idx="418">
                  <c:v>1.06</c:v>
                </c:pt>
                <c:pt idx="419">
                  <c:v>0</c:v>
                </c:pt>
                <c:pt idx="421">
                  <c:v>0</c:v>
                </c:pt>
                <c:pt idx="423">
                  <c:v>0.71</c:v>
                </c:pt>
                <c:pt idx="424">
                  <c:v>1.206</c:v>
                </c:pt>
                <c:pt idx="425">
                  <c:v>0.64200000000000002</c:v>
                </c:pt>
                <c:pt idx="426">
                  <c:v>0.63714285714285712</c:v>
                </c:pt>
                <c:pt idx="427">
                  <c:v>8.3333333333333329E-2</c:v>
                </c:pt>
                <c:pt idx="429">
                  <c:v>1.31</c:v>
                </c:pt>
                <c:pt idx="430">
                  <c:v>1.7350000000000001</c:v>
                </c:pt>
                <c:pt idx="431">
                  <c:v>0</c:v>
                </c:pt>
                <c:pt idx="432">
                  <c:v>0.9</c:v>
                </c:pt>
                <c:pt idx="434">
                  <c:v>0</c:v>
                </c:pt>
                <c:pt idx="436">
                  <c:v>0.36</c:v>
                </c:pt>
                <c:pt idx="437">
                  <c:v>0.41411764705882353</c:v>
                </c:pt>
                <c:pt idx="438">
                  <c:v>0.97</c:v>
                </c:pt>
                <c:pt idx="439">
                  <c:v>0.73499999999999999</c:v>
                </c:pt>
                <c:pt idx="440">
                  <c:v>1.72</c:v>
                </c:pt>
                <c:pt idx="441">
                  <c:v>0.88</c:v>
                </c:pt>
                <c:pt idx="442">
                  <c:v>0.99</c:v>
                </c:pt>
                <c:pt idx="443">
                  <c:v>0</c:v>
                </c:pt>
                <c:pt idx="445">
                  <c:v>0.24</c:v>
                </c:pt>
                <c:pt idx="448">
                  <c:v>0.84666666666666668</c:v>
                </c:pt>
                <c:pt idx="450">
                  <c:v>1.53</c:v>
                </c:pt>
                <c:pt idx="451">
                  <c:v>0.49428571428571427</c:v>
                </c:pt>
                <c:pt idx="452">
                  <c:v>1.19</c:v>
                </c:pt>
                <c:pt idx="453">
                  <c:v>1.68</c:v>
                </c:pt>
                <c:pt idx="454">
                  <c:v>0</c:v>
                </c:pt>
              </c:numCache>
            </c:numRef>
          </c:val>
        </c:ser>
        <c:ser>
          <c:idx val="4"/>
          <c:order val="4"/>
          <c:tx>
            <c:strRef>
              <c:f>Geo!$F$6:$F$7</c:f>
              <c:strCache>
                <c:ptCount val="1"/>
                <c:pt idx="0">
                  <c:v> Cost</c:v>
                </c:pt>
              </c:strCache>
            </c:strRef>
          </c:tx>
          <c:cat>
            <c:strRef>
              <c:f>Geo!$A$8:$A$464</c:f>
              <c:strCache>
                <c:ptCount val="457"/>
                <c:pt idx="0">
                  <c:v>United States</c:v>
                </c:pt>
                <c:pt idx="1">
                  <c:v>New York</c:v>
                </c:pt>
                <c:pt idx="2">
                  <c:v>Los Angeles</c:v>
                </c:pt>
                <c:pt idx="3">
                  <c:v>Chicago</c:v>
                </c:pt>
                <c:pt idx="4">
                  <c:v>Houston</c:v>
                </c:pt>
                <c:pt idx="5">
                  <c:v>Toronto</c:v>
                </c:pt>
                <c:pt idx="6">
                  <c:v>San Francisco</c:v>
                </c:pt>
                <c:pt idx="7">
                  <c:v>Seattle</c:v>
                </c:pt>
                <c:pt idx="8">
                  <c:v>Dallas</c:v>
                </c:pt>
                <c:pt idx="9">
                  <c:v>Denver</c:v>
                </c:pt>
                <c:pt idx="10">
                  <c:v>San Diego</c:v>
                </c:pt>
                <c:pt idx="11">
                  <c:v>Atlanta</c:v>
                </c:pt>
                <c:pt idx="12">
                  <c:v>Washington</c:v>
                </c:pt>
                <c:pt idx="13">
                  <c:v>Las Vegas</c:v>
                </c:pt>
                <c:pt idx="14">
                  <c:v>Philadelphia</c:v>
                </c:pt>
                <c:pt idx="15">
                  <c:v>Phoenix</c:v>
                </c:pt>
                <c:pt idx="16">
                  <c:v>Portland</c:v>
                </c:pt>
                <c:pt idx="17">
                  <c:v>Boston</c:v>
                </c:pt>
                <c:pt idx="18">
                  <c:v>San Jose</c:v>
                </c:pt>
                <c:pt idx="19">
                  <c:v>Miami</c:v>
                </c:pt>
                <c:pt idx="20">
                  <c:v>San Antonio</c:v>
                </c:pt>
                <c:pt idx="21">
                  <c:v>Austin</c:v>
                </c:pt>
                <c:pt idx="22">
                  <c:v>Minneapolis</c:v>
                </c:pt>
                <c:pt idx="23">
                  <c:v>Vancouver</c:v>
                </c:pt>
                <c:pt idx="24">
                  <c:v>Montreal</c:v>
                </c:pt>
                <c:pt idx="25">
                  <c:v>Calgary</c:v>
                </c:pt>
                <c:pt idx="26">
                  <c:v>Sacramento</c:v>
                </c:pt>
                <c:pt idx="27">
                  <c:v>Newton</c:v>
                </c:pt>
                <c:pt idx="28">
                  <c:v>Albuquerque</c:v>
                </c:pt>
                <c:pt idx="29">
                  <c:v>Tucson</c:v>
                </c:pt>
                <c:pt idx="30">
                  <c:v>Ottawa</c:v>
                </c:pt>
                <c:pt idx="31">
                  <c:v>Charlotte</c:v>
                </c:pt>
                <c:pt idx="32">
                  <c:v>Edmonton</c:v>
                </c:pt>
                <c:pt idx="33">
                  <c:v>94904</c:v>
                </c:pt>
                <c:pt idx="34">
                  <c:v>Los Angeles CA</c:v>
                </c:pt>
                <c:pt idx="35">
                  <c:v>Salt Lake City</c:v>
                </c:pt>
                <c:pt idx="36">
                  <c:v>Corpus Christi</c:v>
                </c:pt>
                <c:pt idx="37">
                  <c:v>Texas</c:v>
                </c:pt>
                <c:pt idx="38">
                  <c:v>Canada</c:v>
                </c:pt>
                <c:pt idx="39">
                  <c:v>Columbus</c:v>
                </c:pt>
                <c:pt idx="40">
                  <c:v>30334</c:v>
                </c:pt>
                <c:pt idx="41">
                  <c:v>Colorado Springs</c:v>
                </c:pt>
                <c:pt idx="42">
                  <c:v>Orlando</c:v>
                </c:pt>
                <c:pt idx="43">
                  <c:v>St. Louis</c:v>
                </c:pt>
                <c:pt idx="44">
                  <c:v>75217</c:v>
                </c:pt>
                <c:pt idx="45">
                  <c:v>60609</c:v>
                </c:pt>
                <c:pt idx="46">
                  <c:v>Honolulu</c:v>
                </c:pt>
                <c:pt idx="47">
                  <c:v>Mississauga</c:v>
                </c:pt>
                <c:pt idx="48">
                  <c:v>Omaha</c:v>
                </c:pt>
                <c:pt idx="49">
                  <c:v>Boston MA-Manchester NH</c:v>
                </c:pt>
                <c:pt idx="50">
                  <c:v>Indianapolis</c:v>
                </c:pt>
                <c:pt idx="51">
                  <c:v>Washington DC (Hagerstown MD)</c:v>
                </c:pt>
                <c:pt idx="52">
                  <c:v>Winnipeg</c:v>
                </c:pt>
                <c:pt idx="53">
                  <c:v>Mesa</c:v>
                </c:pt>
                <c:pt idx="54">
                  <c:v>Seattle-Tacoma WA</c:v>
                </c:pt>
                <c:pt idx="55">
                  <c:v>Dallas-Ft. Worth TX</c:v>
                </c:pt>
                <c:pt idx="56">
                  <c:v>Richmond</c:v>
                </c:pt>
                <c:pt idx="57">
                  <c:v>Baltimore</c:v>
                </c:pt>
                <c:pt idx="58">
                  <c:v>Pittsburgh</c:v>
                </c:pt>
                <c:pt idx="59">
                  <c:v>Arlington</c:v>
                </c:pt>
                <c:pt idx="60">
                  <c:v>70094</c:v>
                </c:pt>
                <c:pt idx="61">
                  <c:v>Irvine</c:v>
                </c:pt>
                <c:pt idx="62">
                  <c:v>Oakland</c:v>
                </c:pt>
                <c:pt idx="63">
                  <c:v>San Francisco-Oakland-San Jose CA</c:v>
                </c:pt>
                <c:pt idx="64">
                  <c:v>Jacksonville</c:v>
                </c:pt>
                <c:pt idx="65">
                  <c:v>Oklahoma City</c:v>
                </c:pt>
                <c:pt idx="66">
                  <c:v>Nashville</c:v>
                </c:pt>
                <c:pt idx="67">
                  <c:v>Philadelphia PA</c:v>
                </c:pt>
                <c:pt idx="68">
                  <c:v>Atlanta GA</c:v>
                </c:pt>
                <c:pt idx="69">
                  <c:v>Cincinnati</c:v>
                </c:pt>
                <c:pt idx="70">
                  <c:v>Rochester</c:v>
                </c:pt>
                <c:pt idx="71">
                  <c:v>Fort Worth</c:v>
                </c:pt>
                <c:pt idx="72">
                  <c:v>Chicago IL</c:v>
                </c:pt>
                <c:pt idx="73">
                  <c:v>Milwaukee</c:v>
                </c:pt>
                <c:pt idx="74">
                  <c:v>Kansas City</c:v>
                </c:pt>
                <c:pt idx="75">
                  <c:v>Houston TX</c:v>
                </c:pt>
                <c:pt idx="76">
                  <c:v>Fresno</c:v>
                </c:pt>
                <c:pt idx="77">
                  <c:v>Louisville</c:v>
                </c:pt>
                <c:pt idx="78">
                  <c:v>New Orleans</c:v>
                </c:pt>
                <c:pt idx="79">
                  <c:v>33125</c:v>
                </c:pt>
                <c:pt idx="80">
                  <c:v>Boise</c:v>
                </c:pt>
                <c:pt idx="81">
                  <c:v>Birmingham</c:v>
                </c:pt>
                <c:pt idx="82">
                  <c:v>Orange Park</c:v>
                </c:pt>
                <c:pt idx="83">
                  <c:v>Brampton</c:v>
                </c:pt>
                <c:pt idx="84">
                  <c:v>Madison</c:v>
                </c:pt>
                <c:pt idx="85">
                  <c:v>Memphis</c:v>
                </c:pt>
                <c:pt idx="86">
                  <c:v>Albany</c:v>
                </c:pt>
                <c:pt idx="87">
                  <c:v>Tampa</c:v>
                </c:pt>
                <c:pt idx="88">
                  <c:v>North Carolina</c:v>
                </c:pt>
                <c:pt idx="89">
                  <c:v>Miami-Ft. Lauderdale FL</c:v>
                </c:pt>
                <c:pt idx="90">
                  <c:v>Raleigh</c:v>
                </c:pt>
                <c:pt idx="91">
                  <c:v>Hyattsville</c:v>
                </c:pt>
                <c:pt idx="92">
                  <c:v>48104</c:v>
                </c:pt>
                <c:pt idx="93">
                  <c:v>Long Beach</c:v>
                </c:pt>
                <c:pt idx="94">
                  <c:v>Jersey City</c:v>
                </c:pt>
                <c:pt idx="95">
                  <c:v>Pasadena</c:v>
                </c:pt>
                <c:pt idx="96">
                  <c:v>B3J</c:v>
                </c:pt>
                <c:pt idx="97">
                  <c:v>Cleveland</c:v>
                </c:pt>
                <c:pt idx="98">
                  <c:v>Scottsdale</c:v>
                </c:pt>
                <c:pt idx="99">
                  <c:v>Berkeley</c:v>
                </c:pt>
                <c:pt idx="100">
                  <c:v>Michigan</c:v>
                </c:pt>
                <c:pt idx="101">
                  <c:v>Greensboro</c:v>
                </c:pt>
                <c:pt idx="102">
                  <c:v>Des Moines</c:v>
                </c:pt>
                <c:pt idx="103">
                  <c:v>Knoxville</c:v>
                </c:pt>
                <c:pt idx="104">
                  <c:v>Surrey</c:v>
                </c:pt>
                <c:pt idx="105">
                  <c:v>Hamilton</c:v>
                </c:pt>
                <c:pt idx="106">
                  <c:v>Wichita</c:v>
                </c:pt>
                <c:pt idx="107">
                  <c:v>Phoenix AZ</c:v>
                </c:pt>
                <c:pt idx="108">
                  <c:v>97401</c:v>
                </c:pt>
                <c:pt idx="109">
                  <c:v>Hennepin</c:v>
                </c:pt>
                <c:pt idx="110">
                  <c:v>Somerville</c:v>
                </c:pt>
                <c:pt idx="111">
                  <c:v>20737</c:v>
                </c:pt>
                <c:pt idx="112">
                  <c:v>Shalimar</c:v>
                </c:pt>
                <c:pt idx="113">
                  <c:v>VA-8</c:v>
                </c:pt>
                <c:pt idx="114">
                  <c:v>CO-1</c:v>
                </c:pt>
                <c:pt idx="115">
                  <c:v>11215</c:v>
                </c:pt>
                <c:pt idx="116">
                  <c:v>MO-1</c:v>
                </c:pt>
                <c:pt idx="117">
                  <c:v>Burnaby</c:v>
                </c:pt>
                <c:pt idx="118">
                  <c:v>33165</c:v>
                </c:pt>
                <c:pt idx="119">
                  <c:v>Tulsa</c:v>
                </c:pt>
                <c:pt idx="120">
                  <c:v>WA-7</c:v>
                </c:pt>
                <c:pt idx="121">
                  <c:v>FL-23</c:v>
                </c:pt>
                <c:pt idx="122">
                  <c:v>Florida</c:v>
                </c:pt>
                <c:pt idx="123">
                  <c:v>61820</c:v>
                </c:pt>
                <c:pt idx="124">
                  <c:v>Markham</c:v>
                </c:pt>
                <c:pt idx="125">
                  <c:v>Saint Paul</c:v>
                </c:pt>
                <c:pt idx="126">
                  <c:v>68510</c:v>
                </c:pt>
                <c:pt idx="127">
                  <c:v>Alexandria</c:v>
                </c:pt>
                <c:pt idx="128">
                  <c:v>London</c:v>
                </c:pt>
                <c:pt idx="129">
                  <c:v>Victoria</c:v>
                </c:pt>
                <c:pt idx="130">
                  <c:v>Ashburn</c:v>
                </c:pt>
                <c:pt idx="131">
                  <c:v>Bellevue</c:v>
                </c:pt>
                <c:pt idx="132">
                  <c:v>Baton Rouge</c:v>
                </c:pt>
                <c:pt idx="133">
                  <c:v>Little Rock</c:v>
                </c:pt>
                <c:pt idx="134">
                  <c:v>Bakersfield</c:v>
                </c:pt>
                <c:pt idx="135">
                  <c:v>Tacoma</c:v>
                </c:pt>
                <c:pt idx="136">
                  <c:v>Overland Park</c:v>
                </c:pt>
                <c:pt idx="137">
                  <c:v>Cambridge</c:v>
                </c:pt>
                <c:pt idx="138">
                  <c:v>Evanston</c:v>
                </c:pt>
                <c:pt idx="139">
                  <c:v>New York NY</c:v>
                </c:pt>
                <c:pt idx="140">
                  <c:v>California</c:v>
                </c:pt>
                <c:pt idx="141">
                  <c:v>Newark</c:v>
                </c:pt>
                <c:pt idx="142">
                  <c:v>Saskatoon</c:v>
                </c:pt>
                <c:pt idx="143">
                  <c:v>95616</c:v>
                </c:pt>
                <c:pt idx="144">
                  <c:v>Sunnyvale</c:v>
                </c:pt>
                <c:pt idx="145">
                  <c:v>Buffalo</c:v>
                </c:pt>
                <c:pt idx="146">
                  <c:v>Sophia</c:v>
                </c:pt>
                <c:pt idx="147">
                  <c:v>Hialeah</c:v>
                </c:pt>
                <c:pt idx="148">
                  <c:v>Lexington</c:v>
                </c:pt>
                <c:pt idx="149">
                  <c:v>11211</c:v>
                </c:pt>
                <c:pt idx="150">
                  <c:v>Fort Myers</c:v>
                </c:pt>
                <c:pt idx="151">
                  <c:v>Fayetteville</c:v>
                </c:pt>
                <c:pt idx="152">
                  <c:v>Santa Monica</c:v>
                </c:pt>
                <c:pt idx="153">
                  <c:v>Detroit</c:v>
                </c:pt>
                <c:pt idx="154">
                  <c:v>Glendale</c:v>
                </c:pt>
                <c:pt idx="155">
                  <c:v>11375</c:v>
                </c:pt>
                <c:pt idx="156">
                  <c:v>Windsor</c:v>
                </c:pt>
                <c:pt idx="157">
                  <c:v>Gainesville</c:v>
                </c:pt>
                <c:pt idx="158">
                  <c:v>N6B</c:v>
                </c:pt>
                <c:pt idx="159">
                  <c:v>19104</c:v>
                </c:pt>
                <c:pt idx="160">
                  <c:v>Riverside</c:v>
                </c:pt>
                <c:pt idx="161">
                  <c:v>Beaverton</c:v>
                </c:pt>
                <c:pt idx="162">
                  <c:v>Marietta</c:v>
                </c:pt>
                <c:pt idx="163">
                  <c:v>90012</c:v>
                </c:pt>
                <c:pt idx="164">
                  <c:v>14850</c:v>
                </c:pt>
                <c:pt idx="165">
                  <c:v>16801</c:v>
                </c:pt>
                <c:pt idx="166">
                  <c:v>Worcester</c:v>
                </c:pt>
                <c:pt idx="167">
                  <c:v>83706</c:v>
                </c:pt>
                <c:pt idx="168">
                  <c:v>Anaheim</c:v>
                </c:pt>
                <c:pt idx="169">
                  <c:v>Peekskill</c:v>
                </c:pt>
                <c:pt idx="170">
                  <c:v>Grand Rapids</c:v>
                </c:pt>
                <c:pt idx="171">
                  <c:v>22201</c:v>
                </c:pt>
                <c:pt idx="172">
                  <c:v>Reno</c:v>
                </c:pt>
                <c:pt idx="173">
                  <c:v>Charleston</c:v>
                </c:pt>
                <c:pt idx="174">
                  <c:v>El Paso</c:v>
                </c:pt>
                <c:pt idx="175">
                  <c:v>99201</c:v>
                </c:pt>
                <c:pt idx="176">
                  <c:v>10003</c:v>
                </c:pt>
                <c:pt idx="177">
                  <c:v>Columbia</c:v>
                </c:pt>
                <c:pt idx="178">
                  <c:v>19711</c:v>
                </c:pt>
                <c:pt idx="179">
                  <c:v>Lansing</c:v>
                </c:pt>
                <c:pt idx="180">
                  <c:v>94109</c:v>
                </c:pt>
                <c:pt idx="181">
                  <c:v>Providence</c:v>
                </c:pt>
                <c:pt idx="182">
                  <c:v>Fort Lauderdale</c:v>
                </c:pt>
                <c:pt idx="183">
                  <c:v>98225</c:v>
                </c:pt>
                <c:pt idx="184">
                  <c:v>Barrie</c:v>
                </c:pt>
                <c:pt idx="185">
                  <c:v>GA-7</c:v>
                </c:pt>
                <c:pt idx="186">
                  <c:v>Burbank</c:v>
                </c:pt>
                <c:pt idx="187">
                  <c:v>Stockton</c:v>
                </c:pt>
                <c:pt idx="188">
                  <c:v>Charlottesville</c:v>
                </c:pt>
                <c:pt idx="189">
                  <c:v>NJ-7</c:v>
                </c:pt>
                <c:pt idx="190">
                  <c:v>94538</c:v>
                </c:pt>
                <c:pt idx="191">
                  <c:v>90024</c:v>
                </c:pt>
                <c:pt idx="192">
                  <c:v>52240</c:v>
                </c:pt>
                <c:pt idx="193">
                  <c:v>92122</c:v>
                </c:pt>
                <c:pt idx="194">
                  <c:v>Modesto</c:v>
                </c:pt>
                <c:pt idx="195">
                  <c:v>Burlington</c:v>
                </c:pt>
                <c:pt idx="196">
                  <c:v>FL-27</c:v>
                </c:pt>
                <c:pt idx="197">
                  <c:v>Henderson</c:v>
                </c:pt>
                <c:pt idx="198">
                  <c:v>8066</c:v>
                </c:pt>
                <c:pt idx="199">
                  <c:v>90007</c:v>
                </c:pt>
                <c:pt idx="200">
                  <c:v>North Vancouver</c:v>
                </c:pt>
                <c:pt idx="201">
                  <c:v>Richmond Hill</c:v>
                </c:pt>
                <c:pt idx="202">
                  <c:v>94939</c:v>
                </c:pt>
                <c:pt idx="203">
                  <c:v>Vaughan</c:v>
                </c:pt>
                <c:pt idx="204">
                  <c:v>N2L</c:v>
                </c:pt>
                <c:pt idx="205">
                  <c:v>L5B</c:v>
                </c:pt>
                <c:pt idx="206">
                  <c:v>Tempe</c:v>
                </c:pt>
                <c:pt idx="207">
                  <c:v>Springfield</c:v>
                </c:pt>
                <c:pt idx="208">
                  <c:v>60614</c:v>
                </c:pt>
                <c:pt idx="209">
                  <c:v>St. Catharines</c:v>
                </c:pt>
                <c:pt idx="210">
                  <c:v>S4R</c:v>
                </c:pt>
                <c:pt idx="211">
                  <c:v>Minneapolis-St. Paul MN</c:v>
                </c:pt>
                <c:pt idx="212">
                  <c:v>80302</c:v>
                </c:pt>
                <c:pt idx="213">
                  <c:v>59801</c:v>
                </c:pt>
                <c:pt idx="214">
                  <c:v>Guelph</c:v>
                </c:pt>
                <c:pt idx="215">
                  <c:v>90066</c:v>
                </c:pt>
                <c:pt idx="216">
                  <c:v>Conroe</c:v>
                </c:pt>
                <c:pt idx="217">
                  <c:v>Coquitlam</c:v>
                </c:pt>
                <c:pt idx="218">
                  <c:v>Chandler</c:v>
                </c:pt>
                <c:pt idx="219">
                  <c:v>Spokane</c:v>
                </c:pt>
                <c:pt idx="220">
                  <c:v>Chattanooga</c:v>
                </c:pt>
                <c:pt idx="221">
                  <c:v>20175</c:v>
                </c:pt>
                <c:pt idx="222">
                  <c:v>Kitchener</c:v>
                </c:pt>
                <c:pt idx="223">
                  <c:v>Boca Raton</c:v>
                </c:pt>
                <c:pt idx="224">
                  <c:v>Mountain View</c:v>
                </c:pt>
                <c:pt idx="225">
                  <c:v>11229</c:v>
                </c:pt>
                <c:pt idx="226">
                  <c:v>Broward</c:v>
                </c:pt>
                <c:pt idx="227">
                  <c:v>55414</c:v>
                </c:pt>
                <c:pt idx="228">
                  <c:v>7030</c:v>
                </c:pt>
                <c:pt idx="229">
                  <c:v>Chula Vista</c:v>
                </c:pt>
                <c:pt idx="230">
                  <c:v>Gilbert</c:v>
                </c:pt>
                <c:pt idx="231">
                  <c:v>Sugar Land</c:v>
                </c:pt>
                <c:pt idx="232">
                  <c:v>Plano</c:v>
                </c:pt>
                <c:pt idx="233">
                  <c:v>93101</c:v>
                </c:pt>
                <c:pt idx="234">
                  <c:v>Everett</c:v>
                </c:pt>
                <c:pt idx="235">
                  <c:v>Sarasota</c:v>
                </c:pt>
                <c:pt idx="236">
                  <c:v>Anchorage</c:v>
                </c:pt>
                <c:pt idx="237">
                  <c:v>60647</c:v>
                </c:pt>
                <c:pt idx="238">
                  <c:v>Norfolk</c:v>
                </c:pt>
                <c:pt idx="239">
                  <c:v>Mobile</c:v>
                </c:pt>
                <c:pt idx="240">
                  <c:v>Santa Ana</c:v>
                </c:pt>
                <c:pt idx="241">
                  <c:v>95060</c:v>
                </c:pt>
                <c:pt idx="242">
                  <c:v>10314</c:v>
                </c:pt>
                <c:pt idx="243">
                  <c:v>Palo Alto</c:v>
                </c:pt>
                <c:pt idx="244">
                  <c:v>80521</c:v>
                </c:pt>
                <c:pt idx="245">
                  <c:v>San Mateo</c:v>
                </c:pt>
                <c:pt idx="246">
                  <c:v>91801</c:v>
                </c:pt>
                <c:pt idx="247">
                  <c:v>Bethesda</c:v>
                </c:pt>
                <c:pt idx="248">
                  <c:v>Aurora</c:v>
                </c:pt>
                <c:pt idx="249">
                  <c:v>Huntsville</c:v>
                </c:pt>
                <c:pt idx="250">
                  <c:v>Waterloo</c:v>
                </c:pt>
                <c:pt idx="251">
                  <c:v>Ontario</c:v>
                </c:pt>
                <c:pt idx="252">
                  <c:v>Santa Barbara</c:v>
                </c:pt>
                <c:pt idx="253">
                  <c:v>M2N</c:v>
                </c:pt>
                <c:pt idx="254">
                  <c:v>Detroit MI</c:v>
                </c:pt>
                <c:pt idx="255">
                  <c:v>6511</c:v>
                </c:pt>
                <c:pt idx="256">
                  <c:v>West Hollywood</c:v>
                </c:pt>
                <c:pt idx="257">
                  <c:v>Kalamazoo</c:v>
                </c:pt>
                <c:pt idx="258">
                  <c:v>47408</c:v>
                </c:pt>
                <c:pt idx="259">
                  <c:v>Syracuse</c:v>
                </c:pt>
                <c:pt idx="260">
                  <c:v>Bethlehem</c:v>
                </c:pt>
                <c:pt idx="261">
                  <c:v>Santa Clara</c:v>
                </c:pt>
                <c:pt idx="262">
                  <c:v>Wilmington</c:v>
                </c:pt>
                <c:pt idx="263">
                  <c:v>90503</c:v>
                </c:pt>
                <c:pt idx="264">
                  <c:v>65201</c:v>
                </c:pt>
                <c:pt idx="265">
                  <c:v>83642</c:v>
                </c:pt>
                <c:pt idx="266">
                  <c:v>63108</c:v>
                </c:pt>
                <c:pt idx="267">
                  <c:v>2138</c:v>
                </c:pt>
                <c:pt idx="268">
                  <c:v>Miami Beach</c:v>
                </c:pt>
                <c:pt idx="269">
                  <c:v>Lafayette</c:v>
                </c:pt>
                <c:pt idx="270">
                  <c:v>Cedar Rapids</c:v>
                </c:pt>
                <c:pt idx="271">
                  <c:v>8901</c:v>
                </c:pt>
                <c:pt idx="272">
                  <c:v>95521</c:v>
                </c:pt>
                <c:pt idx="273">
                  <c:v>Lynnwood</c:v>
                </c:pt>
                <c:pt idx="274">
                  <c:v>77840</c:v>
                </c:pt>
                <c:pt idx="275">
                  <c:v>27513</c:v>
                </c:pt>
                <c:pt idx="276">
                  <c:v>Langley</c:v>
                </c:pt>
                <c:pt idx="277">
                  <c:v>Red Deer</c:v>
                </c:pt>
                <c:pt idx="278">
                  <c:v>98105</c:v>
                </c:pt>
                <c:pt idx="279">
                  <c:v>33319</c:v>
                </c:pt>
                <c:pt idx="280">
                  <c:v>Clearwater</c:v>
                </c:pt>
                <c:pt idx="281">
                  <c:v>Laval</c:v>
                </c:pt>
                <c:pt idx="282">
                  <c:v>V6Y</c:v>
                </c:pt>
                <c:pt idx="283">
                  <c:v>White Rock</c:v>
                </c:pt>
                <c:pt idx="284">
                  <c:v>Chilliwack</c:v>
                </c:pt>
                <c:pt idx="285">
                  <c:v>Franklin</c:v>
                </c:pt>
                <c:pt idx="286">
                  <c:v>L4C</c:v>
                </c:pt>
                <c:pt idx="287">
                  <c:v>Metairie</c:v>
                </c:pt>
                <c:pt idx="288">
                  <c:v>78204</c:v>
                </c:pt>
                <c:pt idx="289">
                  <c:v>St. John's</c:v>
                </c:pt>
                <c:pt idx="290">
                  <c:v>92028</c:v>
                </c:pt>
                <c:pt idx="291">
                  <c:v>Nanaimo</c:v>
                </c:pt>
                <c:pt idx="292">
                  <c:v>Fredericton</c:v>
                </c:pt>
                <c:pt idx="293">
                  <c:v>San Diego CA</c:v>
                </c:pt>
                <c:pt idx="294">
                  <c:v>92648</c:v>
                </c:pt>
                <c:pt idx="295">
                  <c:v>90620</c:v>
                </c:pt>
                <c:pt idx="296">
                  <c:v>34609</c:v>
                </c:pt>
                <c:pt idx="297">
                  <c:v>E1C</c:v>
                </c:pt>
                <c:pt idx="298">
                  <c:v>Kamloops</c:v>
                </c:pt>
                <c:pt idx="299">
                  <c:v>10305</c:v>
                </c:pt>
                <c:pt idx="300">
                  <c:v>Peterborough</c:v>
                </c:pt>
                <c:pt idx="301">
                  <c:v>48197</c:v>
                </c:pt>
                <c:pt idx="302">
                  <c:v>V1Y</c:v>
                </c:pt>
                <c:pt idx="303">
                  <c:v>Lethbridge</c:v>
                </c:pt>
                <c:pt idx="304">
                  <c:v>75212</c:v>
                </c:pt>
                <c:pt idx="305">
                  <c:v>New Orleans LA</c:v>
                </c:pt>
                <c:pt idx="306">
                  <c:v>Port Moody</c:v>
                </c:pt>
                <c:pt idx="307">
                  <c:v>97322</c:v>
                </c:pt>
                <c:pt idx="308">
                  <c:v>V3W</c:v>
                </c:pt>
                <c:pt idx="309">
                  <c:v>Dayton</c:v>
                </c:pt>
                <c:pt idx="310">
                  <c:v>V2S</c:v>
                </c:pt>
                <c:pt idx="311">
                  <c:v>Bensalem</c:v>
                </c:pt>
                <c:pt idx="312">
                  <c:v>New Westminster</c:v>
                </c:pt>
                <c:pt idx="313">
                  <c:v>St. Louis MO</c:v>
                </c:pt>
                <c:pt idx="314">
                  <c:v>L6J</c:v>
                </c:pt>
                <c:pt idx="315">
                  <c:v>East Hartford</c:v>
                </c:pt>
                <c:pt idx="316">
                  <c:v>85201</c:v>
                </c:pt>
                <c:pt idx="317">
                  <c:v>10021</c:v>
                </c:pt>
                <c:pt idx="318">
                  <c:v>K7L</c:v>
                </c:pt>
                <c:pt idx="319">
                  <c:v>White Plains</c:v>
                </c:pt>
                <c:pt idx="320">
                  <c:v>Savannah</c:v>
                </c:pt>
                <c:pt idx="321">
                  <c:v>Ann Arbor</c:v>
                </c:pt>
                <c:pt idx="322">
                  <c:v>36350</c:v>
                </c:pt>
                <c:pt idx="323">
                  <c:v>Durham</c:v>
                </c:pt>
                <c:pt idx="324">
                  <c:v>85282</c:v>
                </c:pt>
                <c:pt idx="325">
                  <c:v>95404</c:v>
                </c:pt>
                <c:pt idx="326">
                  <c:v>Gatineau</c:v>
                </c:pt>
                <c:pt idx="327">
                  <c:v>L6M</c:v>
                </c:pt>
                <c:pt idx="328">
                  <c:v>Kingston</c:v>
                </c:pt>
                <c:pt idx="329">
                  <c:v>T2G</c:v>
                </c:pt>
                <c:pt idx="330">
                  <c:v>Ohio</c:v>
                </c:pt>
                <c:pt idx="331">
                  <c:v>48823</c:v>
                </c:pt>
                <c:pt idx="332">
                  <c:v>Toledo</c:v>
                </c:pt>
                <c:pt idx="333">
                  <c:v>V6Z</c:v>
                </c:pt>
                <c:pt idx="334">
                  <c:v>WI-4</c:v>
                </c:pt>
                <c:pt idx="335">
                  <c:v>Virginia Beach</c:v>
                </c:pt>
                <c:pt idx="336">
                  <c:v>92126</c:v>
                </c:pt>
                <c:pt idx="337">
                  <c:v>11235</c:v>
                </c:pt>
                <c:pt idx="338">
                  <c:v>Pembroke Pines</c:v>
                </c:pt>
                <c:pt idx="339">
                  <c:v>Greenville</c:v>
                </c:pt>
                <c:pt idx="340">
                  <c:v>72701</c:v>
                </c:pt>
                <c:pt idx="341">
                  <c:v>Renton</c:v>
                </c:pt>
                <c:pt idx="342">
                  <c:v>Belding</c:v>
                </c:pt>
                <c:pt idx="343">
                  <c:v>K7K</c:v>
                </c:pt>
                <c:pt idx="344">
                  <c:v>T5J</c:v>
                </c:pt>
                <c:pt idx="345">
                  <c:v>92832</c:v>
                </c:pt>
                <c:pt idx="346">
                  <c:v>Greater Sudbury</c:v>
                </c:pt>
                <c:pt idx="347">
                  <c:v>43201</c:v>
                </c:pt>
                <c:pt idx="348">
                  <c:v>Binghamton</c:v>
                </c:pt>
                <c:pt idx="349">
                  <c:v>Oceanside</c:v>
                </c:pt>
                <c:pt idx="350">
                  <c:v>84108</c:v>
                </c:pt>
                <c:pt idx="351">
                  <c:v>Newmarket</c:v>
                </c:pt>
                <c:pt idx="352">
                  <c:v>Conway</c:v>
                </c:pt>
                <c:pt idx="353">
                  <c:v>Brantford</c:v>
                </c:pt>
                <c:pt idx="354">
                  <c:v>30605</c:v>
                </c:pt>
                <c:pt idx="355">
                  <c:v>93065</c:v>
                </c:pt>
                <c:pt idx="356">
                  <c:v>95112</c:v>
                </c:pt>
                <c:pt idx="357">
                  <c:v>Regina</c:v>
                </c:pt>
                <c:pt idx="358">
                  <c:v>20852</c:v>
                </c:pt>
                <c:pt idx="359">
                  <c:v>M5S</c:v>
                </c:pt>
                <c:pt idx="360">
                  <c:v>30040</c:v>
                </c:pt>
                <c:pt idx="361">
                  <c:v>60440</c:v>
                </c:pt>
                <c:pt idx="362">
                  <c:v>V5Y</c:v>
                </c:pt>
                <c:pt idx="363">
                  <c:v>75243</c:v>
                </c:pt>
                <c:pt idx="364">
                  <c:v>State College</c:v>
                </c:pt>
                <c:pt idx="365">
                  <c:v>Winston-Salem</c:v>
                </c:pt>
                <c:pt idx="366">
                  <c:v>St. Albert</c:v>
                </c:pt>
                <c:pt idx="367">
                  <c:v>West Palm Beach</c:v>
                </c:pt>
                <c:pt idx="368">
                  <c:v>Puyallup</c:v>
                </c:pt>
                <c:pt idx="369">
                  <c:v>Larkspur</c:v>
                </c:pt>
                <c:pt idx="370">
                  <c:v>60302</c:v>
                </c:pt>
                <c:pt idx="371">
                  <c:v>Oshawa</c:v>
                </c:pt>
                <c:pt idx="372">
                  <c:v>Scranton</c:v>
                </c:pt>
                <c:pt idx="373">
                  <c:v>11214</c:v>
                </c:pt>
                <c:pt idx="374">
                  <c:v>NJ-1</c:v>
                </c:pt>
                <c:pt idx="375">
                  <c:v>Dothan</c:v>
                </c:pt>
                <c:pt idx="376">
                  <c:v>Walnut Creek</c:v>
                </c:pt>
                <c:pt idx="377">
                  <c:v>30305</c:v>
                </c:pt>
                <c:pt idx="378">
                  <c:v>McAllen</c:v>
                </c:pt>
                <c:pt idx="379">
                  <c:v>Kent</c:v>
                </c:pt>
                <c:pt idx="380">
                  <c:v>80013</c:v>
                </c:pt>
                <c:pt idx="381">
                  <c:v>C1A</c:v>
                </c:pt>
                <c:pt idx="382">
                  <c:v>L6V</c:v>
                </c:pt>
                <c:pt idx="383">
                  <c:v>A1B</c:v>
                </c:pt>
                <c:pt idx="384">
                  <c:v>97701</c:v>
                </c:pt>
                <c:pt idx="385">
                  <c:v>91789</c:v>
                </c:pt>
                <c:pt idx="386">
                  <c:v>Rogers</c:v>
                </c:pt>
                <c:pt idx="387">
                  <c:v>95928</c:v>
                </c:pt>
                <c:pt idx="388">
                  <c:v>10023</c:v>
                </c:pt>
                <c:pt idx="389">
                  <c:v>Paterson</c:v>
                </c:pt>
                <c:pt idx="390">
                  <c:v>Hackensack</c:v>
                </c:pt>
                <c:pt idx="391">
                  <c:v>Allentown</c:v>
                </c:pt>
                <c:pt idx="392">
                  <c:v>Montgomery</c:v>
                </c:pt>
                <c:pt idx="393">
                  <c:v>Fort Smith</c:v>
                </c:pt>
                <c:pt idx="394">
                  <c:v>55124</c:v>
                </c:pt>
                <c:pt idx="395">
                  <c:v>Torrance</c:v>
                </c:pt>
                <c:pt idx="396">
                  <c:v>Pensacola</c:v>
                </c:pt>
                <c:pt idx="397">
                  <c:v>Cape Coral</c:v>
                </c:pt>
                <c:pt idx="398">
                  <c:v>Denver CO</c:v>
                </c:pt>
                <c:pt idx="399">
                  <c:v>Marion</c:v>
                </c:pt>
                <c:pt idx="400">
                  <c:v>32561</c:v>
                </c:pt>
                <c:pt idx="401">
                  <c:v>10009</c:v>
                </c:pt>
                <c:pt idx="402">
                  <c:v>19382</c:v>
                </c:pt>
                <c:pt idx="403">
                  <c:v>94014</c:v>
                </c:pt>
                <c:pt idx="404">
                  <c:v>76201</c:v>
                </c:pt>
                <c:pt idx="405">
                  <c:v>Reading</c:v>
                </c:pt>
                <c:pt idx="406">
                  <c:v>Marquette MI</c:v>
                </c:pt>
                <c:pt idx="407">
                  <c:v>CA-6</c:v>
                </c:pt>
                <c:pt idx="408">
                  <c:v>20110</c:v>
                </c:pt>
                <c:pt idx="409">
                  <c:v>Fremont</c:v>
                </c:pt>
                <c:pt idx="410">
                  <c:v>Stamford</c:v>
                </c:pt>
                <c:pt idx="411">
                  <c:v>20147</c:v>
                </c:pt>
                <c:pt idx="412">
                  <c:v>Schaumburg</c:v>
                </c:pt>
                <c:pt idx="413">
                  <c:v>L5M</c:v>
                </c:pt>
                <c:pt idx="414">
                  <c:v>Passaic</c:v>
                </c:pt>
                <c:pt idx="415">
                  <c:v>26501</c:v>
                </c:pt>
                <c:pt idx="416">
                  <c:v>11030</c:v>
                </c:pt>
                <c:pt idx="417">
                  <c:v>11226</c:v>
                </c:pt>
                <c:pt idx="418">
                  <c:v>7302</c:v>
                </c:pt>
                <c:pt idx="419">
                  <c:v>Fort McMurray</c:v>
                </c:pt>
                <c:pt idx="420">
                  <c:v>33615</c:v>
                </c:pt>
                <c:pt idx="421">
                  <c:v>L8S</c:v>
                </c:pt>
                <c:pt idx="422">
                  <c:v>92627</c:v>
                </c:pt>
                <c:pt idx="423">
                  <c:v>Williamson</c:v>
                </c:pt>
                <c:pt idx="424">
                  <c:v>Eugene</c:v>
                </c:pt>
                <c:pt idx="425">
                  <c:v>Fort Wayne</c:v>
                </c:pt>
                <c:pt idx="426">
                  <c:v>Alhambra</c:v>
                </c:pt>
                <c:pt idx="427">
                  <c:v>60506</c:v>
                </c:pt>
                <c:pt idx="428">
                  <c:v>66044</c:v>
                </c:pt>
                <c:pt idx="429">
                  <c:v>10011</c:v>
                </c:pt>
                <c:pt idx="430">
                  <c:v>73071</c:v>
                </c:pt>
                <c:pt idx="431">
                  <c:v>Ajax</c:v>
                </c:pt>
                <c:pt idx="432">
                  <c:v>Redmond</c:v>
                </c:pt>
                <c:pt idx="433">
                  <c:v>Brookline</c:v>
                </c:pt>
                <c:pt idx="434">
                  <c:v>N1R</c:v>
                </c:pt>
                <c:pt idx="435">
                  <c:v>Round Rock</c:v>
                </c:pt>
                <c:pt idx="436">
                  <c:v>10027</c:v>
                </c:pt>
                <c:pt idx="437">
                  <c:v>Beverly Hills</c:v>
                </c:pt>
                <c:pt idx="438">
                  <c:v>66061</c:v>
                </c:pt>
                <c:pt idx="439">
                  <c:v>92129</c:v>
                </c:pt>
                <c:pt idx="440">
                  <c:v>98661</c:v>
                </c:pt>
                <c:pt idx="441">
                  <c:v>97219</c:v>
                </c:pt>
                <c:pt idx="442">
                  <c:v>50010</c:v>
                </c:pt>
                <c:pt idx="443">
                  <c:v>Naples</c:v>
                </c:pt>
                <c:pt idx="444">
                  <c:v>85331</c:v>
                </c:pt>
                <c:pt idx="445">
                  <c:v>74012</c:v>
                </c:pt>
                <c:pt idx="446">
                  <c:v>New Brunswick</c:v>
                </c:pt>
                <c:pt idx="447">
                  <c:v>B2Y</c:v>
                </c:pt>
                <c:pt idx="448">
                  <c:v>75034</c:v>
                </c:pt>
                <c:pt idx="449">
                  <c:v>60640</c:v>
                </c:pt>
                <c:pt idx="450">
                  <c:v>Yonkers</c:v>
                </c:pt>
                <c:pt idx="451">
                  <c:v>33175</c:v>
                </c:pt>
                <c:pt idx="452">
                  <c:v>Silver Spring</c:v>
                </c:pt>
                <c:pt idx="453">
                  <c:v>10701</c:v>
                </c:pt>
                <c:pt idx="454">
                  <c:v>30909</c:v>
                </c:pt>
                <c:pt idx="455">
                  <c:v>47807</c:v>
                </c:pt>
                <c:pt idx="456">
                  <c:v>17603</c:v>
                </c:pt>
              </c:strCache>
            </c:strRef>
          </c:cat>
          <c:val>
            <c:numRef>
              <c:f>Geo!$F$8:$F$464</c:f>
              <c:numCache>
                <c:formatCode>_("$"* #,##0.00_);_("$"* \(#,##0.00\);_("$"* "-"??_);_(@_)</c:formatCode>
                <c:ptCount val="457"/>
                <c:pt idx="0">
                  <c:v>524.32000000000005</c:v>
                </c:pt>
                <c:pt idx="1">
                  <c:v>1140.9700000000005</c:v>
                </c:pt>
                <c:pt idx="2">
                  <c:v>401.37999999999994</c:v>
                </c:pt>
                <c:pt idx="3">
                  <c:v>230.98000000000002</c:v>
                </c:pt>
                <c:pt idx="4">
                  <c:v>205.97000000000003</c:v>
                </c:pt>
                <c:pt idx="5">
                  <c:v>52.709999999999994</c:v>
                </c:pt>
                <c:pt idx="6">
                  <c:v>139.27000000000001</c:v>
                </c:pt>
                <c:pt idx="7">
                  <c:v>110.32000000000001</c:v>
                </c:pt>
                <c:pt idx="8">
                  <c:v>108.23000000000002</c:v>
                </c:pt>
                <c:pt idx="9">
                  <c:v>117.82000000000001</c:v>
                </c:pt>
                <c:pt idx="10">
                  <c:v>91.929999999999964</c:v>
                </c:pt>
                <c:pt idx="11">
                  <c:v>83.899999999999991</c:v>
                </c:pt>
                <c:pt idx="12">
                  <c:v>120.13999999999999</c:v>
                </c:pt>
                <c:pt idx="13">
                  <c:v>142.19999999999999</c:v>
                </c:pt>
                <c:pt idx="14">
                  <c:v>81.190000000000012</c:v>
                </c:pt>
                <c:pt idx="15">
                  <c:v>68.61</c:v>
                </c:pt>
                <c:pt idx="16">
                  <c:v>75.379999999999981</c:v>
                </c:pt>
                <c:pt idx="17">
                  <c:v>84.14</c:v>
                </c:pt>
                <c:pt idx="18">
                  <c:v>86.120000000000019</c:v>
                </c:pt>
                <c:pt idx="19">
                  <c:v>57.49</c:v>
                </c:pt>
                <c:pt idx="20">
                  <c:v>81.249999999999986</c:v>
                </c:pt>
                <c:pt idx="21">
                  <c:v>101.73</c:v>
                </c:pt>
                <c:pt idx="22">
                  <c:v>33.78</c:v>
                </c:pt>
                <c:pt idx="23">
                  <c:v>15.88</c:v>
                </c:pt>
                <c:pt idx="24">
                  <c:v>16.66</c:v>
                </c:pt>
                <c:pt idx="25">
                  <c:v>16.489999999999998</c:v>
                </c:pt>
                <c:pt idx="26">
                  <c:v>30.3</c:v>
                </c:pt>
                <c:pt idx="27">
                  <c:v>41.949999999999996</c:v>
                </c:pt>
                <c:pt idx="28">
                  <c:v>39.85</c:v>
                </c:pt>
                <c:pt idx="29">
                  <c:v>59.79</c:v>
                </c:pt>
                <c:pt idx="30">
                  <c:v>6.19</c:v>
                </c:pt>
                <c:pt idx="31">
                  <c:v>25.990000000000002</c:v>
                </c:pt>
                <c:pt idx="32">
                  <c:v>13.180000000000001</c:v>
                </c:pt>
                <c:pt idx="33">
                  <c:v>35.299999999999997</c:v>
                </c:pt>
                <c:pt idx="34">
                  <c:v>39.859999999999992</c:v>
                </c:pt>
                <c:pt idx="35">
                  <c:v>34.909999999999997</c:v>
                </c:pt>
                <c:pt idx="36">
                  <c:v>1.7</c:v>
                </c:pt>
                <c:pt idx="37">
                  <c:v>27.73</c:v>
                </c:pt>
                <c:pt idx="38">
                  <c:v>12.580000000000002</c:v>
                </c:pt>
                <c:pt idx="39">
                  <c:v>20.720000000000002</c:v>
                </c:pt>
                <c:pt idx="40">
                  <c:v>33.71</c:v>
                </c:pt>
                <c:pt idx="41">
                  <c:v>20.04</c:v>
                </c:pt>
                <c:pt idx="42">
                  <c:v>29.999999999999996</c:v>
                </c:pt>
                <c:pt idx="43">
                  <c:v>27.37</c:v>
                </c:pt>
                <c:pt idx="44">
                  <c:v>22.55</c:v>
                </c:pt>
                <c:pt idx="45">
                  <c:v>38.690000000000005</c:v>
                </c:pt>
                <c:pt idx="46">
                  <c:v>21</c:v>
                </c:pt>
                <c:pt idx="47">
                  <c:v>9.0500000000000007</c:v>
                </c:pt>
                <c:pt idx="48">
                  <c:v>20.399999999999999</c:v>
                </c:pt>
                <c:pt idx="49">
                  <c:v>19.880000000000003</c:v>
                </c:pt>
                <c:pt idx="50">
                  <c:v>27.01</c:v>
                </c:pt>
                <c:pt idx="51">
                  <c:v>23.31</c:v>
                </c:pt>
                <c:pt idx="52">
                  <c:v>4.0199999999999996</c:v>
                </c:pt>
                <c:pt idx="53">
                  <c:v>6.0400000000000009</c:v>
                </c:pt>
                <c:pt idx="54">
                  <c:v>24.369999999999997</c:v>
                </c:pt>
                <c:pt idx="55">
                  <c:v>19.64</c:v>
                </c:pt>
                <c:pt idx="56">
                  <c:v>15.53</c:v>
                </c:pt>
                <c:pt idx="57">
                  <c:v>12.56</c:v>
                </c:pt>
                <c:pt idx="58">
                  <c:v>12.450000000000001</c:v>
                </c:pt>
                <c:pt idx="59">
                  <c:v>26.83</c:v>
                </c:pt>
                <c:pt idx="60">
                  <c:v>25.61</c:v>
                </c:pt>
                <c:pt idx="61">
                  <c:v>7.2700000000000005</c:v>
                </c:pt>
                <c:pt idx="62">
                  <c:v>18.93</c:v>
                </c:pt>
                <c:pt idx="63">
                  <c:v>20.69</c:v>
                </c:pt>
                <c:pt idx="64">
                  <c:v>12.7</c:v>
                </c:pt>
                <c:pt idx="65">
                  <c:v>11.4</c:v>
                </c:pt>
                <c:pt idx="66">
                  <c:v>17.62</c:v>
                </c:pt>
                <c:pt idx="67">
                  <c:v>20.040000000000003</c:v>
                </c:pt>
                <c:pt idx="68">
                  <c:v>23.9</c:v>
                </c:pt>
                <c:pt idx="69">
                  <c:v>10.209999999999999</c:v>
                </c:pt>
                <c:pt idx="70">
                  <c:v>9.24</c:v>
                </c:pt>
                <c:pt idx="71">
                  <c:v>10.549999999999999</c:v>
                </c:pt>
                <c:pt idx="72">
                  <c:v>17.66</c:v>
                </c:pt>
                <c:pt idx="73">
                  <c:v>7.43</c:v>
                </c:pt>
                <c:pt idx="74">
                  <c:v>8.8899999999999988</c:v>
                </c:pt>
                <c:pt idx="75">
                  <c:v>17.5</c:v>
                </c:pt>
                <c:pt idx="76">
                  <c:v>15.33</c:v>
                </c:pt>
                <c:pt idx="77">
                  <c:v>4.2600000000000007</c:v>
                </c:pt>
                <c:pt idx="78">
                  <c:v>5.59</c:v>
                </c:pt>
                <c:pt idx="79">
                  <c:v>15.86</c:v>
                </c:pt>
                <c:pt idx="80">
                  <c:v>11.4</c:v>
                </c:pt>
                <c:pt idx="81">
                  <c:v>63.9</c:v>
                </c:pt>
                <c:pt idx="82">
                  <c:v>0</c:v>
                </c:pt>
                <c:pt idx="83">
                  <c:v>4.16</c:v>
                </c:pt>
                <c:pt idx="84">
                  <c:v>6.71</c:v>
                </c:pt>
                <c:pt idx="85">
                  <c:v>8.370000000000001</c:v>
                </c:pt>
                <c:pt idx="86">
                  <c:v>13.129999999999999</c:v>
                </c:pt>
                <c:pt idx="87">
                  <c:v>11.230000000000002</c:v>
                </c:pt>
                <c:pt idx="88">
                  <c:v>12.64</c:v>
                </c:pt>
                <c:pt idx="89">
                  <c:v>14.07</c:v>
                </c:pt>
                <c:pt idx="90">
                  <c:v>7.81</c:v>
                </c:pt>
                <c:pt idx="91">
                  <c:v>3.3299999999999996</c:v>
                </c:pt>
                <c:pt idx="92">
                  <c:v>19.77</c:v>
                </c:pt>
                <c:pt idx="93">
                  <c:v>5</c:v>
                </c:pt>
                <c:pt idx="94">
                  <c:v>5.21</c:v>
                </c:pt>
                <c:pt idx="95">
                  <c:v>4.42</c:v>
                </c:pt>
                <c:pt idx="96">
                  <c:v>0.76</c:v>
                </c:pt>
                <c:pt idx="97">
                  <c:v>6.42</c:v>
                </c:pt>
                <c:pt idx="98">
                  <c:v>10.049999999999999</c:v>
                </c:pt>
                <c:pt idx="99">
                  <c:v>8.41</c:v>
                </c:pt>
                <c:pt idx="100">
                  <c:v>14.71</c:v>
                </c:pt>
                <c:pt idx="101">
                  <c:v>6.5900000000000007</c:v>
                </c:pt>
                <c:pt idx="102">
                  <c:v>7.79</c:v>
                </c:pt>
                <c:pt idx="103">
                  <c:v>13.15</c:v>
                </c:pt>
                <c:pt idx="104">
                  <c:v>0.62</c:v>
                </c:pt>
                <c:pt idx="105">
                  <c:v>2.97</c:v>
                </c:pt>
                <c:pt idx="106">
                  <c:v>8.81</c:v>
                </c:pt>
                <c:pt idx="107">
                  <c:v>7.83</c:v>
                </c:pt>
                <c:pt idx="108">
                  <c:v>10.89</c:v>
                </c:pt>
                <c:pt idx="109">
                  <c:v>5.13</c:v>
                </c:pt>
                <c:pt idx="110">
                  <c:v>42.120000000000005</c:v>
                </c:pt>
                <c:pt idx="111">
                  <c:v>6.37</c:v>
                </c:pt>
                <c:pt idx="112">
                  <c:v>5.3299999999999992</c:v>
                </c:pt>
                <c:pt idx="113">
                  <c:v>6.0600000000000005</c:v>
                </c:pt>
                <c:pt idx="114">
                  <c:v>6.7</c:v>
                </c:pt>
                <c:pt idx="115">
                  <c:v>6.46</c:v>
                </c:pt>
                <c:pt idx="116">
                  <c:v>10.1</c:v>
                </c:pt>
                <c:pt idx="117">
                  <c:v>4.66</c:v>
                </c:pt>
                <c:pt idx="118">
                  <c:v>5.74</c:v>
                </c:pt>
                <c:pt idx="119">
                  <c:v>8.5299999999999994</c:v>
                </c:pt>
                <c:pt idx="120">
                  <c:v>0</c:v>
                </c:pt>
                <c:pt idx="121">
                  <c:v>3.3600000000000003</c:v>
                </c:pt>
                <c:pt idx="122">
                  <c:v>6.13</c:v>
                </c:pt>
                <c:pt idx="123">
                  <c:v>6.75</c:v>
                </c:pt>
                <c:pt idx="124">
                  <c:v>2.85</c:v>
                </c:pt>
                <c:pt idx="125">
                  <c:v>4.5200000000000005</c:v>
                </c:pt>
                <c:pt idx="126">
                  <c:v>1.92</c:v>
                </c:pt>
                <c:pt idx="127">
                  <c:v>4.37</c:v>
                </c:pt>
                <c:pt idx="128">
                  <c:v>3.26</c:v>
                </c:pt>
                <c:pt idx="129">
                  <c:v>0</c:v>
                </c:pt>
                <c:pt idx="130">
                  <c:v>5.5600000000000005</c:v>
                </c:pt>
                <c:pt idx="131">
                  <c:v>1.68</c:v>
                </c:pt>
                <c:pt idx="132">
                  <c:v>2.52</c:v>
                </c:pt>
                <c:pt idx="133">
                  <c:v>5.7399999999999993</c:v>
                </c:pt>
                <c:pt idx="134">
                  <c:v>6.2200000000000006</c:v>
                </c:pt>
                <c:pt idx="135">
                  <c:v>4.6100000000000003</c:v>
                </c:pt>
                <c:pt idx="136">
                  <c:v>8.0399999999999991</c:v>
                </c:pt>
                <c:pt idx="137">
                  <c:v>4.51</c:v>
                </c:pt>
                <c:pt idx="138">
                  <c:v>5.1999999999999993</c:v>
                </c:pt>
                <c:pt idx="139">
                  <c:v>6.4800000000000013</c:v>
                </c:pt>
                <c:pt idx="140">
                  <c:v>8.14</c:v>
                </c:pt>
                <c:pt idx="141">
                  <c:v>5</c:v>
                </c:pt>
                <c:pt idx="142">
                  <c:v>4.76</c:v>
                </c:pt>
                <c:pt idx="143">
                  <c:v>2.1399999999999997</c:v>
                </c:pt>
                <c:pt idx="144">
                  <c:v>2.98</c:v>
                </c:pt>
                <c:pt idx="145">
                  <c:v>3.5299999999999994</c:v>
                </c:pt>
                <c:pt idx="146">
                  <c:v>15.63</c:v>
                </c:pt>
                <c:pt idx="147">
                  <c:v>1.17</c:v>
                </c:pt>
                <c:pt idx="148">
                  <c:v>2.59</c:v>
                </c:pt>
                <c:pt idx="149">
                  <c:v>6.9600000000000009</c:v>
                </c:pt>
                <c:pt idx="150">
                  <c:v>0.47</c:v>
                </c:pt>
                <c:pt idx="151">
                  <c:v>3.29</c:v>
                </c:pt>
                <c:pt idx="152">
                  <c:v>4.0999999999999996</c:v>
                </c:pt>
                <c:pt idx="153">
                  <c:v>7.84</c:v>
                </c:pt>
                <c:pt idx="154">
                  <c:v>7.82</c:v>
                </c:pt>
                <c:pt idx="155">
                  <c:v>2.94</c:v>
                </c:pt>
                <c:pt idx="156">
                  <c:v>0.11</c:v>
                </c:pt>
                <c:pt idx="157">
                  <c:v>10.879999999999999</c:v>
                </c:pt>
                <c:pt idx="158">
                  <c:v>0.69</c:v>
                </c:pt>
                <c:pt idx="159">
                  <c:v>2.21</c:v>
                </c:pt>
                <c:pt idx="160">
                  <c:v>1.66</c:v>
                </c:pt>
                <c:pt idx="161">
                  <c:v>3.45</c:v>
                </c:pt>
                <c:pt idx="162">
                  <c:v>3.02</c:v>
                </c:pt>
                <c:pt idx="163">
                  <c:v>6.15</c:v>
                </c:pt>
                <c:pt idx="164">
                  <c:v>2.74</c:v>
                </c:pt>
                <c:pt idx="165">
                  <c:v>11.32</c:v>
                </c:pt>
                <c:pt idx="166">
                  <c:v>4.96</c:v>
                </c:pt>
                <c:pt idx="167">
                  <c:v>0</c:v>
                </c:pt>
                <c:pt idx="168">
                  <c:v>0.99</c:v>
                </c:pt>
                <c:pt idx="169">
                  <c:v>0</c:v>
                </c:pt>
                <c:pt idx="170">
                  <c:v>8.39</c:v>
                </c:pt>
                <c:pt idx="171">
                  <c:v>23.6</c:v>
                </c:pt>
                <c:pt idx="172">
                  <c:v>1.1099999999999999</c:v>
                </c:pt>
                <c:pt idx="173">
                  <c:v>1.1800000000000002</c:v>
                </c:pt>
                <c:pt idx="174">
                  <c:v>1.9</c:v>
                </c:pt>
                <c:pt idx="175">
                  <c:v>3.69</c:v>
                </c:pt>
                <c:pt idx="176">
                  <c:v>3.8</c:v>
                </c:pt>
                <c:pt idx="177">
                  <c:v>9.09</c:v>
                </c:pt>
                <c:pt idx="178">
                  <c:v>8.8000000000000007</c:v>
                </c:pt>
                <c:pt idx="179">
                  <c:v>1.08</c:v>
                </c:pt>
                <c:pt idx="180">
                  <c:v>7.49</c:v>
                </c:pt>
                <c:pt idx="181">
                  <c:v>7.93</c:v>
                </c:pt>
                <c:pt idx="182">
                  <c:v>4.3100000000000005</c:v>
                </c:pt>
                <c:pt idx="183">
                  <c:v>6.14</c:v>
                </c:pt>
                <c:pt idx="184">
                  <c:v>0.24</c:v>
                </c:pt>
                <c:pt idx="185">
                  <c:v>4.83</c:v>
                </c:pt>
                <c:pt idx="186">
                  <c:v>1.53</c:v>
                </c:pt>
                <c:pt idx="187">
                  <c:v>2.67</c:v>
                </c:pt>
                <c:pt idx="188">
                  <c:v>32.54</c:v>
                </c:pt>
                <c:pt idx="189">
                  <c:v>4.5</c:v>
                </c:pt>
                <c:pt idx="190">
                  <c:v>12.05</c:v>
                </c:pt>
                <c:pt idx="191">
                  <c:v>2.1</c:v>
                </c:pt>
                <c:pt idx="192">
                  <c:v>7.38</c:v>
                </c:pt>
                <c:pt idx="193">
                  <c:v>1.9000000000000001</c:v>
                </c:pt>
                <c:pt idx="194">
                  <c:v>4.07</c:v>
                </c:pt>
                <c:pt idx="195">
                  <c:v>0</c:v>
                </c:pt>
                <c:pt idx="196">
                  <c:v>0.76</c:v>
                </c:pt>
                <c:pt idx="197">
                  <c:v>2.0299999999999998</c:v>
                </c:pt>
                <c:pt idx="198">
                  <c:v>6.96</c:v>
                </c:pt>
                <c:pt idx="199">
                  <c:v>1.51</c:v>
                </c:pt>
                <c:pt idx="200">
                  <c:v>0</c:v>
                </c:pt>
                <c:pt idx="201">
                  <c:v>0</c:v>
                </c:pt>
                <c:pt idx="202">
                  <c:v>1.29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2.5700000000000003</c:v>
                </c:pt>
                <c:pt idx="207">
                  <c:v>4.99</c:v>
                </c:pt>
                <c:pt idx="208">
                  <c:v>5.0600000000000005</c:v>
                </c:pt>
                <c:pt idx="209">
                  <c:v>0</c:v>
                </c:pt>
                <c:pt idx="210">
                  <c:v>0</c:v>
                </c:pt>
                <c:pt idx="211">
                  <c:v>2.74</c:v>
                </c:pt>
                <c:pt idx="212">
                  <c:v>4.26</c:v>
                </c:pt>
                <c:pt idx="213">
                  <c:v>0.67</c:v>
                </c:pt>
                <c:pt idx="214">
                  <c:v>0</c:v>
                </c:pt>
                <c:pt idx="215">
                  <c:v>0</c:v>
                </c:pt>
                <c:pt idx="216">
                  <c:v>0.71</c:v>
                </c:pt>
                <c:pt idx="217">
                  <c:v>0</c:v>
                </c:pt>
                <c:pt idx="218">
                  <c:v>2.4700000000000002</c:v>
                </c:pt>
                <c:pt idx="219">
                  <c:v>2.8899999999999997</c:v>
                </c:pt>
                <c:pt idx="220">
                  <c:v>2.68</c:v>
                </c:pt>
                <c:pt idx="221">
                  <c:v>0.82</c:v>
                </c:pt>
                <c:pt idx="222">
                  <c:v>0</c:v>
                </c:pt>
                <c:pt idx="223">
                  <c:v>3.91</c:v>
                </c:pt>
                <c:pt idx="224">
                  <c:v>1.83</c:v>
                </c:pt>
                <c:pt idx="225">
                  <c:v>2.25</c:v>
                </c:pt>
                <c:pt idx="226">
                  <c:v>4.0199999999999996</c:v>
                </c:pt>
                <c:pt idx="227">
                  <c:v>0.68</c:v>
                </c:pt>
                <c:pt idx="228">
                  <c:v>2.52</c:v>
                </c:pt>
                <c:pt idx="229">
                  <c:v>0.84</c:v>
                </c:pt>
                <c:pt idx="230">
                  <c:v>2.54</c:v>
                </c:pt>
                <c:pt idx="231">
                  <c:v>3.14</c:v>
                </c:pt>
                <c:pt idx="232">
                  <c:v>19.079999999999998</c:v>
                </c:pt>
                <c:pt idx="233">
                  <c:v>6.13</c:v>
                </c:pt>
                <c:pt idx="234">
                  <c:v>2.76</c:v>
                </c:pt>
                <c:pt idx="235">
                  <c:v>4.0299999999999994</c:v>
                </c:pt>
                <c:pt idx="236">
                  <c:v>1.03</c:v>
                </c:pt>
                <c:pt idx="237">
                  <c:v>0</c:v>
                </c:pt>
                <c:pt idx="238">
                  <c:v>3.61</c:v>
                </c:pt>
                <c:pt idx="239">
                  <c:v>6.16</c:v>
                </c:pt>
                <c:pt idx="240">
                  <c:v>0.53</c:v>
                </c:pt>
                <c:pt idx="241">
                  <c:v>1.25</c:v>
                </c:pt>
                <c:pt idx="242">
                  <c:v>5.1099999999999994</c:v>
                </c:pt>
                <c:pt idx="243">
                  <c:v>4.5599999999999996</c:v>
                </c:pt>
                <c:pt idx="244">
                  <c:v>2.68</c:v>
                </c:pt>
                <c:pt idx="245">
                  <c:v>3.2199999999999998</c:v>
                </c:pt>
                <c:pt idx="246">
                  <c:v>4.0199999999999996</c:v>
                </c:pt>
                <c:pt idx="247">
                  <c:v>3.01</c:v>
                </c:pt>
                <c:pt idx="248">
                  <c:v>4.9799999999999995</c:v>
                </c:pt>
                <c:pt idx="249">
                  <c:v>3.48</c:v>
                </c:pt>
                <c:pt idx="250">
                  <c:v>0</c:v>
                </c:pt>
                <c:pt idx="251">
                  <c:v>0</c:v>
                </c:pt>
                <c:pt idx="252">
                  <c:v>0.51</c:v>
                </c:pt>
                <c:pt idx="253">
                  <c:v>0</c:v>
                </c:pt>
                <c:pt idx="254">
                  <c:v>1.89</c:v>
                </c:pt>
                <c:pt idx="255">
                  <c:v>3.58</c:v>
                </c:pt>
                <c:pt idx="256">
                  <c:v>0</c:v>
                </c:pt>
                <c:pt idx="257">
                  <c:v>3.09</c:v>
                </c:pt>
                <c:pt idx="258">
                  <c:v>1.21</c:v>
                </c:pt>
                <c:pt idx="259">
                  <c:v>2.57</c:v>
                </c:pt>
                <c:pt idx="260">
                  <c:v>2.2400000000000002</c:v>
                </c:pt>
                <c:pt idx="261">
                  <c:v>3.9</c:v>
                </c:pt>
                <c:pt idx="262">
                  <c:v>2.25</c:v>
                </c:pt>
                <c:pt idx="263">
                  <c:v>7.3</c:v>
                </c:pt>
                <c:pt idx="264">
                  <c:v>3.82</c:v>
                </c:pt>
                <c:pt idx="265">
                  <c:v>1.45</c:v>
                </c:pt>
                <c:pt idx="266">
                  <c:v>1.06</c:v>
                </c:pt>
                <c:pt idx="267">
                  <c:v>0.3</c:v>
                </c:pt>
                <c:pt idx="268">
                  <c:v>2.6</c:v>
                </c:pt>
                <c:pt idx="269">
                  <c:v>3.9299999999999997</c:v>
                </c:pt>
                <c:pt idx="270">
                  <c:v>0.43</c:v>
                </c:pt>
                <c:pt idx="271">
                  <c:v>0.97</c:v>
                </c:pt>
                <c:pt idx="272">
                  <c:v>0</c:v>
                </c:pt>
                <c:pt idx="273">
                  <c:v>4.4000000000000004</c:v>
                </c:pt>
                <c:pt idx="274">
                  <c:v>0</c:v>
                </c:pt>
                <c:pt idx="275">
                  <c:v>7.09</c:v>
                </c:pt>
                <c:pt idx="276">
                  <c:v>0</c:v>
                </c:pt>
                <c:pt idx="277">
                  <c:v>0</c:v>
                </c:pt>
                <c:pt idx="278">
                  <c:v>2.58</c:v>
                </c:pt>
                <c:pt idx="279">
                  <c:v>0.16</c:v>
                </c:pt>
                <c:pt idx="280">
                  <c:v>0.85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0.49</c:v>
                </c:pt>
                <c:pt idx="286">
                  <c:v>0</c:v>
                </c:pt>
                <c:pt idx="287">
                  <c:v>0.31</c:v>
                </c:pt>
                <c:pt idx="288">
                  <c:v>0.74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0.93</c:v>
                </c:pt>
                <c:pt idx="294">
                  <c:v>2.0699999999999998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1.43</c:v>
                </c:pt>
                <c:pt idx="300">
                  <c:v>0</c:v>
                </c:pt>
                <c:pt idx="301">
                  <c:v>0.41</c:v>
                </c:pt>
                <c:pt idx="302">
                  <c:v>0</c:v>
                </c:pt>
                <c:pt idx="303">
                  <c:v>0</c:v>
                </c:pt>
                <c:pt idx="304">
                  <c:v>2.93</c:v>
                </c:pt>
                <c:pt idx="305">
                  <c:v>2.2000000000000002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0.22</c:v>
                </c:pt>
                <c:pt idx="312">
                  <c:v>10.050000000000001</c:v>
                </c:pt>
                <c:pt idx="313">
                  <c:v>0.85</c:v>
                </c:pt>
                <c:pt idx="314">
                  <c:v>0</c:v>
                </c:pt>
                <c:pt idx="315">
                  <c:v>0</c:v>
                </c:pt>
                <c:pt idx="316">
                  <c:v>3.27</c:v>
                </c:pt>
                <c:pt idx="317">
                  <c:v>3.11</c:v>
                </c:pt>
                <c:pt idx="318">
                  <c:v>0</c:v>
                </c:pt>
                <c:pt idx="319">
                  <c:v>2.85</c:v>
                </c:pt>
                <c:pt idx="320">
                  <c:v>2.79</c:v>
                </c:pt>
                <c:pt idx="321">
                  <c:v>0.78</c:v>
                </c:pt>
                <c:pt idx="322">
                  <c:v>1.38</c:v>
                </c:pt>
                <c:pt idx="323">
                  <c:v>1.75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1.17</c:v>
                </c:pt>
                <c:pt idx="331">
                  <c:v>3.78</c:v>
                </c:pt>
                <c:pt idx="332">
                  <c:v>2.2799999999999998</c:v>
                </c:pt>
                <c:pt idx="333">
                  <c:v>0</c:v>
                </c:pt>
                <c:pt idx="334">
                  <c:v>2.5499999999999998</c:v>
                </c:pt>
                <c:pt idx="335">
                  <c:v>0.59</c:v>
                </c:pt>
                <c:pt idx="336">
                  <c:v>1.55</c:v>
                </c:pt>
                <c:pt idx="337">
                  <c:v>0</c:v>
                </c:pt>
                <c:pt idx="338">
                  <c:v>0.48</c:v>
                </c:pt>
                <c:pt idx="339">
                  <c:v>7.2</c:v>
                </c:pt>
                <c:pt idx="340">
                  <c:v>0</c:v>
                </c:pt>
                <c:pt idx="341">
                  <c:v>0.81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1.02</c:v>
                </c:pt>
                <c:pt idx="346">
                  <c:v>0</c:v>
                </c:pt>
                <c:pt idx="347">
                  <c:v>0</c:v>
                </c:pt>
                <c:pt idx="348">
                  <c:v>5.46</c:v>
                </c:pt>
                <c:pt idx="349">
                  <c:v>0.77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1.53</c:v>
                </c:pt>
                <c:pt idx="355">
                  <c:v>0.54</c:v>
                </c:pt>
                <c:pt idx="356">
                  <c:v>0.55000000000000004</c:v>
                </c:pt>
                <c:pt idx="357">
                  <c:v>0</c:v>
                </c:pt>
                <c:pt idx="358">
                  <c:v>2.78</c:v>
                </c:pt>
                <c:pt idx="359">
                  <c:v>0</c:v>
                </c:pt>
                <c:pt idx="360">
                  <c:v>1.59</c:v>
                </c:pt>
                <c:pt idx="361">
                  <c:v>3.01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2.46</c:v>
                </c:pt>
                <c:pt idx="366">
                  <c:v>0</c:v>
                </c:pt>
                <c:pt idx="367">
                  <c:v>4.79</c:v>
                </c:pt>
                <c:pt idx="368">
                  <c:v>2.78</c:v>
                </c:pt>
                <c:pt idx="369">
                  <c:v>0.93</c:v>
                </c:pt>
                <c:pt idx="370">
                  <c:v>1.44</c:v>
                </c:pt>
                <c:pt idx="371">
                  <c:v>0</c:v>
                </c:pt>
                <c:pt idx="372">
                  <c:v>1.95</c:v>
                </c:pt>
                <c:pt idx="373">
                  <c:v>2.0699999999999998</c:v>
                </c:pt>
                <c:pt idx="374">
                  <c:v>0.96</c:v>
                </c:pt>
                <c:pt idx="375">
                  <c:v>0</c:v>
                </c:pt>
                <c:pt idx="376">
                  <c:v>0</c:v>
                </c:pt>
                <c:pt idx="377">
                  <c:v>2.48</c:v>
                </c:pt>
                <c:pt idx="378">
                  <c:v>0.38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2.81</c:v>
                </c:pt>
                <c:pt idx="389">
                  <c:v>3.64</c:v>
                </c:pt>
                <c:pt idx="390">
                  <c:v>2.46</c:v>
                </c:pt>
                <c:pt idx="391">
                  <c:v>1.57</c:v>
                </c:pt>
                <c:pt idx="392">
                  <c:v>1.91</c:v>
                </c:pt>
                <c:pt idx="393">
                  <c:v>0</c:v>
                </c:pt>
                <c:pt idx="394">
                  <c:v>0</c:v>
                </c:pt>
                <c:pt idx="395">
                  <c:v>5.05</c:v>
                </c:pt>
                <c:pt idx="396">
                  <c:v>0</c:v>
                </c:pt>
                <c:pt idx="397">
                  <c:v>5.93</c:v>
                </c:pt>
                <c:pt idx="398">
                  <c:v>1.71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2.6</c:v>
                </c:pt>
                <c:pt idx="404">
                  <c:v>0.78</c:v>
                </c:pt>
                <c:pt idx="405">
                  <c:v>0.43</c:v>
                </c:pt>
                <c:pt idx="406">
                  <c:v>0.81</c:v>
                </c:pt>
                <c:pt idx="407">
                  <c:v>0.94</c:v>
                </c:pt>
                <c:pt idx="408">
                  <c:v>1.57</c:v>
                </c:pt>
                <c:pt idx="409">
                  <c:v>1.04</c:v>
                </c:pt>
                <c:pt idx="410">
                  <c:v>4.03</c:v>
                </c:pt>
                <c:pt idx="411">
                  <c:v>2.5299999999999998</c:v>
                </c:pt>
                <c:pt idx="412">
                  <c:v>1.94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1.84</c:v>
                </c:pt>
                <c:pt idx="418">
                  <c:v>2.12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0.71</c:v>
                </c:pt>
                <c:pt idx="424">
                  <c:v>6.03</c:v>
                </c:pt>
                <c:pt idx="425">
                  <c:v>3.21</c:v>
                </c:pt>
                <c:pt idx="426">
                  <c:v>4.46</c:v>
                </c:pt>
                <c:pt idx="427">
                  <c:v>0.25</c:v>
                </c:pt>
                <c:pt idx="428">
                  <c:v>0</c:v>
                </c:pt>
                <c:pt idx="429">
                  <c:v>1.31</c:v>
                </c:pt>
                <c:pt idx="430">
                  <c:v>3.47</c:v>
                </c:pt>
                <c:pt idx="431">
                  <c:v>0</c:v>
                </c:pt>
                <c:pt idx="432">
                  <c:v>2.7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0.36</c:v>
                </c:pt>
                <c:pt idx="437">
                  <c:v>7.04</c:v>
                </c:pt>
                <c:pt idx="438">
                  <c:v>1.94</c:v>
                </c:pt>
                <c:pt idx="439">
                  <c:v>1.47</c:v>
                </c:pt>
                <c:pt idx="440">
                  <c:v>5.16</c:v>
                </c:pt>
                <c:pt idx="441">
                  <c:v>0.88</c:v>
                </c:pt>
                <c:pt idx="442">
                  <c:v>0.99</c:v>
                </c:pt>
                <c:pt idx="443">
                  <c:v>0</c:v>
                </c:pt>
                <c:pt idx="444">
                  <c:v>0</c:v>
                </c:pt>
                <c:pt idx="445">
                  <c:v>0.24</c:v>
                </c:pt>
                <c:pt idx="446">
                  <c:v>0</c:v>
                </c:pt>
                <c:pt idx="447">
                  <c:v>0</c:v>
                </c:pt>
                <c:pt idx="448">
                  <c:v>2.54</c:v>
                </c:pt>
                <c:pt idx="449">
                  <c:v>0</c:v>
                </c:pt>
                <c:pt idx="450">
                  <c:v>1.53</c:v>
                </c:pt>
                <c:pt idx="451">
                  <c:v>3.46</c:v>
                </c:pt>
                <c:pt idx="452">
                  <c:v>2.38</c:v>
                </c:pt>
                <c:pt idx="453">
                  <c:v>3.36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</c:numCache>
            </c:numRef>
          </c:val>
        </c:ser>
        <c:ser>
          <c:idx val="5"/>
          <c:order val="5"/>
          <c:tx>
            <c:strRef>
              <c:f>Geo!$G$6:$G$7</c:f>
              <c:strCache>
                <c:ptCount val="1"/>
                <c:pt idx="0">
                  <c:v> Conv. rate</c:v>
                </c:pt>
              </c:strCache>
            </c:strRef>
          </c:tx>
          <c:cat>
            <c:strRef>
              <c:f>Geo!$A$8:$A$464</c:f>
              <c:strCache>
                <c:ptCount val="457"/>
                <c:pt idx="0">
                  <c:v>United States</c:v>
                </c:pt>
                <c:pt idx="1">
                  <c:v>New York</c:v>
                </c:pt>
                <c:pt idx="2">
                  <c:v>Los Angeles</c:v>
                </c:pt>
                <c:pt idx="3">
                  <c:v>Chicago</c:v>
                </c:pt>
                <c:pt idx="4">
                  <c:v>Houston</c:v>
                </c:pt>
                <c:pt idx="5">
                  <c:v>Toronto</c:v>
                </c:pt>
                <c:pt idx="6">
                  <c:v>San Francisco</c:v>
                </c:pt>
                <c:pt idx="7">
                  <c:v>Seattle</c:v>
                </c:pt>
                <c:pt idx="8">
                  <c:v>Dallas</c:v>
                </c:pt>
                <c:pt idx="9">
                  <c:v>Denver</c:v>
                </c:pt>
                <c:pt idx="10">
                  <c:v>San Diego</c:v>
                </c:pt>
                <c:pt idx="11">
                  <c:v>Atlanta</c:v>
                </c:pt>
                <c:pt idx="12">
                  <c:v>Washington</c:v>
                </c:pt>
                <c:pt idx="13">
                  <c:v>Las Vegas</c:v>
                </c:pt>
                <c:pt idx="14">
                  <c:v>Philadelphia</c:v>
                </c:pt>
                <c:pt idx="15">
                  <c:v>Phoenix</c:v>
                </c:pt>
                <c:pt idx="16">
                  <c:v>Portland</c:v>
                </c:pt>
                <c:pt idx="17">
                  <c:v>Boston</c:v>
                </c:pt>
                <c:pt idx="18">
                  <c:v>San Jose</c:v>
                </c:pt>
                <c:pt idx="19">
                  <c:v>Miami</c:v>
                </c:pt>
                <c:pt idx="20">
                  <c:v>San Antonio</c:v>
                </c:pt>
                <c:pt idx="21">
                  <c:v>Austin</c:v>
                </c:pt>
                <c:pt idx="22">
                  <c:v>Minneapolis</c:v>
                </c:pt>
                <c:pt idx="23">
                  <c:v>Vancouver</c:v>
                </c:pt>
                <c:pt idx="24">
                  <c:v>Montreal</c:v>
                </c:pt>
                <c:pt idx="25">
                  <c:v>Calgary</c:v>
                </c:pt>
                <c:pt idx="26">
                  <c:v>Sacramento</c:v>
                </c:pt>
                <c:pt idx="27">
                  <c:v>Newton</c:v>
                </c:pt>
                <c:pt idx="28">
                  <c:v>Albuquerque</c:v>
                </c:pt>
                <c:pt idx="29">
                  <c:v>Tucson</c:v>
                </c:pt>
                <c:pt idx="30">
                  <c:v>Ottawa</c:v>
                </c:pt>
                <c:pt idx="31">
                  <c:v>Charlotte</c:v>
                </c:pt>
                <c:pt idx="32">
                  <c:v>Edmonton</c:v>
                </c:pt>
                <c:pt idx="33">
                  <c:v>94904</c:v>
                </c:pt>
                <c:pt idx="34">
                  <c:v>Los Angeles CA</c:v>
                </c:pt>
                <c:pt idx="35">
                  <c:v>Salt Lake City</c:v>
                </c:pt>
                <c:pt idx="36">
                  <c:v>Corpus Christi</c:v>
                </c:pt>
                <c:pt idx="37">
                  <c:v>Texas</c:v>
                </c:pt>
                <c:pt idx="38">
                  <c:v>Canada</c:v>
                </c:pt>
                <c:pt idx="39">
                  <c:v>Columbus</c:v>
                </c:pt>
                <c:pt idx="40">
                  <c:v>30334</c:v>
                </c:pt>
                <c:pt idx="41">
                  <c:v>Colorado Springs</c:v>
                </c:pt>
                <c:pt idx="42">
                  <c:v>Orlando</c:v>
                </c:pt>
                <c:pt idx="43">
                  <c:v>St. Louis</c:v>
                </c:pt>
                <c:pt idx="44">
                  <c:v>75217</c:v>
                </c:pt>
                <c:pt idx="45">
                  <c:v>60609</c:v>
                </c:pt>
                <c:pt idx="46">
                  <c:v>Honolulu</c:v>
                </c:pt>
                <c:pt idx="47">
                  <c:v>Mississauga</c:v>
                </c:pt>
                <c:pt idx="48">
                  <c:v>Omaha</c:v>
                </c:pt>
                <c:pt idx="49">
                  <c:v>Boston MA-Manchester NH</c:v>
                </c:pt>
                <c:pt idx="50">
                  <c:v>Indianapolis</c:v>
                </c:pt>
                <c:pt idx="51">
                  <c:v>Washington DC (Hagerstown MD)</c:v>
                </c:pt>
                <c:pt idx="52">
                  <c:v>Winnipeg</c:v>
                </c:pt>
                <c:pt idx="53">
                  <c:v>Mesa</c:v>
                </c:pt>
                <c:pt idx="54">
                  <c:v>Seattle-Tacoma WA</c:v>
                </c:pt>
                <c:pt idx="55">
                  <c:v>Dallas-Ft. Worth TX</c:v>
                </c:pt>
                <c:pt idx="56">
                  <c:v>Richmond</c:v>
                </c:pt>
                <c:pt idx="57">
                  <c:v>Baltimore</c:v>
                </c:pt>
                <c:pt idx="58">
                  <c:v>Pittsburgh</c:v>
                </c:pt>
                <c:pt idx="59">
                  <c:v>Arlington</c:v>
                </c:pt>
                <c:pt idx="60">
                  <c:v>70094</c:v>
                </c:pt>
                <c:pt idx="61">
                  <c:v>Irvine</c:v>
                </c:pt>
                <c:pt idx="62">
                  <c:v>Oakland</c:v>
                </c:pt>
                <c:pt idx="63">
                  <c:v>San Francisco-Oakland-San Jose CA</c:v>
                </c:pt>
                <c:pt idx="64">
                  <c:v>Jacksonville</c:v>
                </c:pt>
                <c:pt idx="65">
                  <c:v>Oklahoma City</c:v>
                </c:pt>
                <c:pt idx="66">
                  <c:v>Nashville</c:v>
                </c:pt>
                <c:pt idx="67">
                  <c:v>Philadelphia PA</c:v>
                </c:pt>
                <c:pt idx="68">
                  <c:v>Atlanta GA</c:v>
                </c:pt>
                <c:pt idx="69">
                  <c:v>Cincinnati</c:v>
                </c:pt>
                <c:pt idx="70">
                  <c:v>Rochester</c:v>
                </c:pt>
                <c:pt idx="71">
                  <c:v>Fort Worth</c:v>
                </c:pt>
                <c:pt idx="72">
                  <c:v>Chicago IL</c:v>
                </c:pt>
                <c:pt idx="73">
                  <c:v>Milwaukee</c:v>
                </c:pt>
                <c:pt idx="74">
                  <c:v>Kansas City</c:v>
                </c:pt>
                <c:pt idx="75">
                  <c:v>Houston TX</c:v>
                </c:pt>
                <c:pt idx="76">
                  <c:v>Fresno</c:v>
                </c:pt>
                <c:pt idx="77">
                  <c:v>Louisville</c:v>
                </c:pt>
                <c:pt idx="78">
                  <c:v>New Orleans</c:v>
                </c:pt>
                <c:pt idx="79">
                  <c:v>33125</c:v>
                </c:pt>
                <c:pt idx="80">
                  <c:v>Boise</c:v>
                </c:pt>
                <c:pt idx="81">
                  <c:v>Birmingham</c:v>
                </c:pt>
                <c:pt idx="82">
                  <c:v>Orange Park</c:v>
                </c:pt>
                <c:pt idx="83">
                  <c:v>Brampton</c:v>
                </c:pt>
                <c:pt idx="84">
                  <c:v>Madison</c:v>
                </c:pt>
                <c:pt idx="85">
                  <c:v>Memphis</c:v>
                </c:pt>
                <c:pt idx="86">
                  <c:v>Albany</c:v>
                </c:pt>
                <c:pt idx="87">
                  <c:v>Tampa</c:v>
                </c:pt>
                <c:pt idx="88">
                  <c:v>North Carolina</c:v>
                </c:pt>
                <c:pt idx="89">
                  <c:v>Miami-Ft. Lauderdale FL</c:v>
                </c:pt>
                <c:pt idx="90">
                  <c:v>Raleigh</c:v>
                </c:pt>
                <c:pt idx="91">
                  <c:v>Hyattsville</c:v>
                </c:pt>
                <c:pt idx="92">
                  <c:v>48104</c:v>
                </c:pt>
                <c:pt idx="93">
                  <c:v>Long Beach</c:v>
                </c:pt>
                <c:pt idx="94">
                  <c:v>Jersey City</c:v>
                </c:pt>
                <c:pt idx="95">
                  <c:v>Pasadena</c:v>
                </c:pt>
                <c:pt idx="96">
                  <c:v>B3J</c:v>
                </c:pt>
                <c:pt idx="97">
                  <c:v>Cleveland</c:v>
                </c:pt>
                <c:pt idx="98">
                  <c:v>Scottsdale</c:v>
                </c:pt>
                <c:pt idx="99">
                  <c:v>Berkeley</c:v>
                </c:pt>
                <c:pt idx="100">
                  <c:v>Michigan</c:v>
                </c:pt>
                <c:pt idx="101">
                  <c:v>Greensboro</c:v>
                </c:pt>
                <c:pt idx="102">
                  <c:v>Des Moines</c:v>
                </c:pt>
                <c:pt idx="103">
                  <c:v>Knoxville</c:v>
                </c:pt>
                <c:pt idx="104">
                  <c:v>Surrey</c:v>
                </c:pt>
                <c:pt idx="105">
                  <c:v>Hamilton</c:v>
                </c:pt>
                <c:pt idx="106">
                  <c:v>Wichita</c:v>
                </c:pt>
                <c:pt idx="107">
                  <c:v>Phoenix AZ</c:v>
                </c:pt>
                <c:pt idx="108">
                  <c:v>97401</c:v>
                </c:pt>
                <c:pt idx="109">
                  <c:v>Hennepin</c:v>
                </c:pt>
                <c:pt idx="110">
                  <c:v>Somerville</c:v>
                </c:pt>
                <c:pt idx="111">
                  <c:v>20737</c:v>
                </c:pt>
                <c:pt idx="112">
                  <c:v>Shalimar</c:v>
                </c:pt>
                <c:pt idx="113">
                  <c:v>VA-8</c:v>
                </c:pt>
                <c:pt idx="114">
                  <c:v>CO-1</c:v>
                </c:pt>
                <c:pt idx="115">
                  <c:v>11215</c:v>
                </c:pt>
                <c:pt idx="116">
                  <c:v>MO-1</c:v>
                </c:pt>
                <c:pt idx="117">
                  <c:v>Burnaby</c:v>
                </c:pt>
                <c:pt idx="118">
                  <c:v>33165</c:v>
                </c:pt>
                <c:pt idx="119">
                  <c:v>Tulsa</c:v>
                </c:pt>
                <c:pt idx="120">
                  <c:v>WA-7</c:v>
                </c:pt>
                <c:pt idx="121">
                  <c:v>FL-23</c:v>
                </c:pt>
                <c:pt idx="122">
                  <c:v>Florida</c:v>
                </c:pt>
                <c:pt idx="123">
                  <c:v>61820</c:v>
                </c:pt>
                <c:pt idx="124">
                  <c:v>Markham</c:v>
                </c:pt>
                <c:pt idx="125">
                  <c:v>Saint Paul</c:v>
                </c:pt>
                <c:pt idx="126">
                  <c:v>68510</c:v>
                </c:pt>
                <c:pt idx="127">
                  <c:v>Alexandria</c:v>
                </c:pt>
                <c:pt idx="128">
                  <c:v>London</c:v>
                </c:pt>
                <c:pt idx="129">
                  <c:v>Victoria</c:v>
                </c:pt>
                <c:pt idx="130">
                  <c:v>Ashburn</c:v>
                </c:pt>
                <c:pt idx="131">
                  <c:v>Bellevue</c:v>
                </c:pt>
                <c:pt idx="132">
                  <c:v>Baton Rouge</c:v>
                </c:pt>
                <c:pt idx="133">
                  <c:v>Little Rock</c:v>
                </c:pt>
                <c:pt idx="134">
                  <c:v>Bakersfield</c:v>
                </c:pt>
                <c:pt idx="135">
                  <c:v>Tacoma</c:v>
                </c:pt>
                <c:pt idx="136">
                  <c:v>Overland Park</c:v>
                </c:pt>
                <c:pt idx="137">
                  <c:v>Cambridge</c:v>
                </c:pt>
                <c:pt idx="138">
                  <c:v>Evanston</c:v>
                </c:pt>
                <c:pt idx="139">
                  <c:v>New York NY</c:v>
                </c:pt>
                <c:pt idx="140">
                  <c:v>California</c:v>
                </c:pt>
                <c:pt idx="141">
                  <c:v>Newark</c:v>
                </c:pt>
                <c:pt idx="142">
                  <c:v>Saskatoon</c:v>
                </c:pt>
                <c:pt idx="143">
                  <c:v>95616</c:v>
                </c:pt>
                <c:pt idx="144">
                  <c:v>Sunnyvale</c:v>
                </c:pt>
                <c:pt idx="145">
                  <c:v>Buffalo</c:v>
                </c:pt>
                <c:pt idx="146">
                  <c:v>Sophia</c:v>
                </c:pt>
                <c:pt idx="147">
                  <c:v>Hialeah</c:v>
                </c:pt>
                <c:pt idx="148">
                  <c:v>Lexington</c:v>
                </c:pt>
                <c:pt idx="149">
                  <c:v>11211</c:v>
                </c:pt>
                <c:pt idx="150">
                  <c:v>Fort Myers</c:v>
                </c:pt>
                <c:pt idx="151">
                  <c:v>Fayetteville</c:v>
                </c:pt>
                <c:pt idx="152">
                  <c:v>Santa Monica</c:v>
                </c:pt>
                <c:pt idx="153">
                  <c:v>Detroit</c:v>
                </c:pt>
                <c:pt idx="154">
                  <c:v>Glendale</c:v>
                </c:pt>
                <c:pt idx="155">
                  <c:v>11375</c:v>
                </c:pt>
                <c:pt idx="156">
                  <c:v>Windsor</c:v>
                </c:pt>
                <c:pt idx="157">
                  <c:v>Gainesville</c:v>
                </c:pt>
                <c:pt idx="158">
                  <c:v>N6B</c:v>
                </c:pt>
                <c:pt idx="159">
                  <c:v>19104</c:v>
                </c:pt>
                <c:pt idx="160">
                  <c:v>Riverside</c:v>
                </c:pt>
                <c:pt idx="161">
                  <c:v>Beaverton</c:v>
                </c:pt>
                <c:pt idx="162">
                  <c:v>Marietta</c:v>
                </c:pt>
                <c:pt idx="163">
                  <c:v>90012</c:v>
                </c:pt>
                <c:pt idx="164">
                  <c:v>14850</c:v>
                </c:pt>
                <c:pt idx="165">
                  <c:v>16801</c:v>
                </c:pt>
                <c:pt idx="166">
                  <c:v>Worcester</c:v>
                </c:pt>
                <c:pt idx="167">
                  <c:v>83706</c:v>
                </c:pt>
                <c:pt idx="168">
                  <c:v>Anaheim</c:v>
                </c:pt>
                <c:pt idx="169">
                  <c:v>Peekskill</c:v>
                </c:pt>
                <c:pt idx="170">
                  <c:v>Grand Rapids</c:v>
                </c:pt>
                <c:pt idx="171">
                  <c:v>22201</c:v>
                </c:pt>
                <c:pt idx="172">
                  <c:v>Reno</c:v>
                </c:pt>
                <c:pt idx="173">
                  <c:v>Charleston</c:v>
                </c:pt>
                <c:pt idx="174">
                  <c:v>El Paso</c:v>
                </c:pt>
                <c:pt idx="175">
                  <c:v>99201</c:v>
                </c:pt>
                <c:pt idx="176">
                  <c:v>10003</c:v>
                </c:pt>
                <c:pt idx="177">
                  <c:v>Columbia</c:v>
                </c:pt>
                <c:pt idx="178">
                  <c:v>19711</c:v>
                </c:pt>
                <c:pt idx="179">
                  <c:v>Lansing</c:v>
                </c:pt>
                <c:pt idx="180">
                  <c:v>94109</c:v>
                </c:pt>
                <c:pt idx="181">
                  <c:v>Providence</c:v>
                </c:pt>
                <c:pt idx="182">
                  <c:v>Fort Lauderdale</c:v>
                </c:pt>
                <c:pt idx="183">
                  <c:v>98225</c:v>
                </c:pt>
                <c:pt idx="184">
                  <c:v>Barrie</c:v>
                </c:pt>
                <c:pt idx="185">
                  <c:v>GA-7</c:v>
                </c:pt>
                <c:pt idx="186">
                  <c:v>Burbank</c:v>
                </c:pt>
                <c:pt idx="187">
                  <c:v>Stockton</c:v>
                </c:pt>
                <c:pt idx="188">
                  <c:v>Charlottesville</c:v>
                </c:pt>
                <c:pt idx="189">
                  <c:v>NJ-7</c:v>
                </c:pt>
                <c:pt idx="190">
                  <c:v>94538</c:v>
                </c:pt>
                <c:pt idx="191">
                  <c:v>90024</c:v>
                </c:pt>
                <c:pt idx="192">
                  <c:v>52240</c:v>
                </c:pt>
                <c:pt idx="193">
                  <c:v>92122</c:v>
                </c:pt>
                <c:pt idx="194">
                  <c:v>Modesto</c:v>
                </c:pt>
                <c:pt idx="195">
                  <c:v>Burlington</c:v>
                </c:pt>
                <c:pt idx="196">
                  <c:v>FL-27</c:v>
                </c:pt>
                <c:pt idx="197">
                  <c:v>Henderson</c:v>
                </c:pt>
                <c:pt idx="198">
                  <c:v>8066</c:v>
                </c:pt>
                <c:pt idx="199">
                  <c:v>90007</c:v>
                </c:pt>
                <c:pt idx="200">
                  <c:v>North Vancouver</c:v>
                </c:pt>
                <c:pt idx="201">
                  <c:v>Richmond Hill</c:v>
                </c:pt>
                <c:pt idx="202">
                  <c:v>94939</c:v>
                </c:pt>
                <c:pt idx="203">
                  <c:v>Vaughan</c:v>
                </c:pt>
                <c:pt idx="204">
                  <c:v>N2L</c:v>
                </c:pt>
                <c:pt idx="205">
                  <c:v>L5B</c:v>
                </c:pt>
                <c:pt idx="206">
                  <c:v>Tempe</c:v>
                </c:pt>
                <c:pt idx="207">
                  <c:v>Springfield</c:v>
                </c:pt>
                <c:pt idx="208">
                  <c:v>60614</c:v>
                </c:pt>
                <c:pt idx="209">
                  <c:v>St. Catharines</c:v>
                </c:pt>
                <c:pt idx="210">
                  <c:v>S4R</c:v>
                </c:pt>
                <c:pt idx="211">
                  <c:v>Minneapolis-St. Paul MN</c:v>
                </c:pt>
                <c:pt idx="212">
                  <c:v>80302</c:v>
                </c:pt>
                <c:pt idx="213">
                  <c:v>59801</c:v>
                </c:pt>
                <c:pt idx="214">
                  <c:v>Guelph</c:v>
                </c:pt>
                <c:pt idx="215">
                  <c:v>90066</c:v>
                </c:pt>
                <c:pt idx="216">
                  <c:v>Conroe</c:v>
                </c:pt>
                <c:pt idx="217">
                  <c:v>Coquitlam</c:v>
                </c:pt>
                <c:pt idx="218">
                  <c:v>Chandler</c:v>
                </c:pt>
                <c:pt idx="219">
                  <c:v>Spokane</c:v>
                </c:pt>
                <c:pt idx="220">
                  <c:v>Chattanooga</c:v>
                </c:pt>
                <c:pt idx="221">
                  <c:v>20175</c:v>
                </c:pt>
                <c:pt idx="222">
                  <c:v>Kitchener</c:v>
                </c:pt>
                <c:pt idx="223">
                  <c:v>Boca Raton</c:v>
                </c:pt>
                <c:pt idx="224">
                  <c:v>Mountain View</c:v>
                </c:pt>
                <c:pt idx="225">
                  <c:v>11229</c:v>
                </c:pt>
                <c:pt idx="226">
                  <c:v>Broward</c:v>
                </c:pt>
                <c:pt idx="227">
                  <c:v>55414</c:v>
                </c:pt>
                <c:pt idx="228">
                  <c:v>7030</c:v>
                </c:pt>
                <c:pt idx="229">
                  <c:v>Chula Vista</c:v>
                </c:pt>
                <c:pt idx="230">
                  <c:v>Gilbert</c:v>
                </c:pt>
                <c:pt idx="231">
                  <c:v>Sugar Land</c:v>
                </c:pt>
                <c:pt idx="232">
                  <c:v>Plano</c:v>
                </c:pt>
                <c:pt idx="233">
                  <c:v>93101</c:v>
                </c:pt>
                <c:pt idx="234">
                  <c:v>Everett</c:v>
                </c:pt>
                <c:pt idx="235">
                  <c:v>Sarasota</c:v>
                </c:pt>
                <c:pt idx="236">
                  <c:v>Anchorage</c:v>
                </c:pt>
                <c:pt idx="237">
                  <c:v>60647</c:v>
                </c:pt>
                <c:pt idx="238">
                  <c:v>Norfolk</c:v>
                </c:pt>
                <c:pt idx="239">
                  <c:v>Mobile</c:v>
                </c:pt>
                <c:pt idx="240">
                  <c:v>Santa Ana</c:v>
                </c:pt>
                <c:pt idx="241">
                  <c:v>95060</c:v>
                </c:pt>
                <c:pt idx="242">
                  <c:v>10314</c:v>
                </c:pt>
                <c:pt idx="243">
                  <c:v>Palo Alto</c:v>
                </c:pt>
                <c:pt idx="244">
                  <c:v>80521</c:v>
                </c:pt>
                <c:pt idx="245">
                  <c:v>San Mateo</c:v>
                </c:pt>
                <c:pt idx="246">
                  <c:v>91801</c:v>
                </c:pt>
                <c:pt idx="247">
                  <c:v>Bethesda</c:v>
                </c:pt>
                <c:pt idx="248">
                  <c:v>Aurora</c:v>
                </c:pt>
                <c:pt idx="249">
                  <c:v>Huntsville</c:v>
                </c:pt>
                <c:pt idx="250">
                  <c:v>Waterloo</c:v>
                </c:pt>
                <c:pt idx="251">
                  <c:v>Ontario</c:v>
                </c:pt>
                <c:pt idx="252">
                  <c:v>Santa Barbara</c:v>
                </c:pt>
                <c:pt idx="253">
                  <c:v>M2N</c:v>
                </c:pt>
                <c:pt idx="254">
                  <c:v>Detroit MI</c:v>
                </c:pt>
                <c:pt idx="255">
                  <c:v>6511</c:v>
                </c:pt>
                <c:pt idx="256">
                  <c:v>West Hollywood</c:v>
                </c:pt>
                <c:pt idx="257">
                  <c:v>Kalamazoo</c:v>
                </c:pt>
                <c:pt idx="258">
                  <c:v>47408</c:v>
                </c:pt>
                <c:pt idx="259">
                  <c:v>Syracuse</c:v>
                </c:pt>
                <c:pt idx="260">
                  <c:v>Bethlehem</c:v>
                </c:pt>
                <c:pt idx="261">
                  <c:v>Santa Clara</c:v>
                </c:pt>
                <c:pt idx="262">
                  <c:v>Wilmington</c:v>
                </c:pt>
                <c:pt idx="263">
                  <c:v>90503</c:v>
                </c:pt>
                <c:pt idx="264">
                  <c:v>65201</c:v>
                </c:pt>
                <c:pt idx="265">
                  <c:v>83642</c:v>
                </c:pt>
                <c:pt idx="266">
                  <c:v>63108</c:v>
                </c:pt>
                <c:pt idx="267">
                  <c:v>2138</c:v>
                </c:pt>
                <c:pt idx="268">
                  <c:v>Miami Beach</c:v>
                </c:pt>
                <c:pt idx="269">
                  <c:v>Lafayette</c:v>
                </c:pt>
                <c:pt idx="270">
                  <c:v>Cedar Rapids</c:v>
                </c:pt>
                <c:pt idx="271">
                  <c:v>8901</c:v>
                </c:pt>
                <c:pt idx="272">
                  <c:v>95521</c:v>
                </c:pt>
                <c:pt idx="273">
                  <c:v>Lynnwood</c:v>
                </c:pt>
                <c:pt idx="274">
                  <c:v>77840</c:v>
                </c:pt>
                <c:pt idx="275">
                  <c:v>27513</c:v>
                </c:pt>
                <c:pt idx="276">
                  <c:v>Langley</c:v>
                </c:pt>
                <c:pt idx="277">
                  <c:v>Red Deer</c:v>
                </c:pt>
                <c:pt idx="278">
                  <c:v>98105</c:v>
                </c:pt>
                <c:pt idx="279">
                  <c:v>33319</c:v>
                </c:pt>
                <c:pt idx="280">
                  <c:v>Clearwater</c:v>
                </c:pt>
                <c:pt idx="281">
                  <c:v>Laval</c:v>
                </c:pt>
                <c:pt idx="282">
                  <c:v>V6Y</c:v>
                </c:pt>
                <c:pt idx="283">
                  <c:v>White Rock</c:v>
                </c:pt>
                <c:pt idx="284">
                  <c:v>Chilliwack</c:v>
                </c:pt>
                <c:pt idx="285">
                  <c:v>Franklin</c:v>
                </c:pt>
                <c:pt idx="286">
                  <c:v>L4C</c:v>
                </c:pt>
                <c:pt idx="287">
                  <c:v>Metairie</c:v>
                </c:pt>
                <c:pt idx="288">
                  <c:v>78204</c:v>
                </c:pt>
                <c:pt idx="289">
                  <c:v>St. John's</c:v>
                </c:pt>
                <c:pt idx="290">
                  <c:v>92028</c:v>
                </c:pt>
                <c:pt idx="291">
                  <c:v>Nanaimo</c:v>
                </c:pt>
                <c:pt idx="292">
                  <c:v>Fredericton</c:v>
                </c:pt>
                <c:pt idx="293">
                  <c:v>San Diego CA</c:v>
                </c:pt>
                <c:pt idx="294">
                  <c:v>92648</c:v>
                </c:pt>
                <c:pt idx="295">
                  <c:v>90620</c:v>
                </c:pt>
                <c:pt idx="296">
                  <c:v>34609</c:v>
                </c:pt>
                <c:pt idx="297">
                  <c:v>E1C</c:v>
                </c:pt>
                <c:pt idx="298">
                  <c:v>Kamloops</c:v>
                </c:pt>
                <c:pt idx="299">
                  <c:v>10305</c:v>
                </c:pt>
                <c:pt idx="300">
                  <c:v>Peterborough</c:v>
                </c:pt>
                <c:pt idx="301">
                  <c:v>48197</c:v>
                </c:pt>
                <c:pt idx="302">
                  <c:v>V1Y</c:v>
                </c:pt>
                <c:pt idx="303">
                  <c:v>Lethbridge</c:v>
                </c:pt>
                <c:pt idx="304">
                  <c:v>75212</c:v>
                </c:pt>
                <c:pt idx="305">
                  <c:v>New Orleans LA</c:v>
                </c:pt>
                <c:pt idx="306">
                  <c:v>Port Moody</c:v>
                </c:pt>
                <c:pt idx="307">
                  <c:v>97322</c:v>
                </c:pt>
                <c:pt idx="308">
                  <c:v>V3W</c:v>
                </c:pt>
                <c:pt idx="309">
                  <c:v>Dayton</c:v>
                </c:pt>
                <c:pt idx="310">
                  <c:v>V2S</c:v>
                </c:pt>
                <c:pt idx="311">
                  <c:v>Bensalem</c:v>
                </c:pt>
                <c:pt idx="312">
                  <c:v>New Westminster</c:v>
                </c:pt>
                <c:pt idx="313">
                  <c:v>St. Louis MO</c:v>
                </c:pt>
                <c:pt idx="314">
                  <c:v>L6J</c:v>
                </c:pt>
                <c:pt idx="315">
                  <c:v>East Hartford</c:v>
                </c:pt>
                <c:pt idx="316">
                  <c:v>85201</c:v>
                </c:pt>
                <c:pt idx="317">
                  <c:v>10021</c:v>
                </c:pt>
                <c:pt idx="318">
                  <c:v>K7L</c:v>
                </c:pt>
                <c:pt idx="319">
                  <c:v>White Plains</c:v>
                </c:pt>
                <c:pt idx="320">
                  <c:v>Savannah</c:v>
                </c:pt>
                <c:pt idx="321">
                  <c:v>Ann Arbor</c:v>
                </c:pt>
                <c:pt idx="322">
                  <c:v>36350</c:v>
                </c:pt>
                <c:pt idx="323">
                  <c:v>Durham</c:v>
                </c:pt>
                <c:pt idx="324">
                  <c:v>85282</c:v>
                </c:pt>
                <c:pt idx="325">
                  <c:v>95404</c:v>
                </c:pt>
                <c:pt idx="326">
                  <c:v>Gatineau</c:v>
                </c:pt>
                <c:pt idx="327">
                  <c:v>L6M</c:v>
                </c:pt>
                <c:pt idx="328">
                  <c:v>Kingston</c:v>
                </c:pt>
                <c:pt idx="329">
                  <c:v>T2G</c:v>
                </c:pt>
                <c:pt idx="330">
                  <c:v>Ohio</c:v>
                </c:pt>
                <c:pt idx="331">
                  <c:v>48823</c:v>
                </c:pt>
                <c:pt idx="332">
                  <c:v>Toledo</c:v>
                </c:pt>
                <c:pt idx="333">
                  <c:v>V6Z</c:v>
                </c:pt>
                <c:pt idx="334">
                  <c:v>WI-4</c:v>
                </c:pt>
                <c:pt idx="335">
                  <c:v>Virginia Beach</c:v>
                </c:pt>
                <c:pt idx="336">
                  <c:v>92126</c:v>
                </c:pt>
                <c:pt idx="337">
                  <c:v>11235</c:v>
                </c:pt>
                <c:pt idx="338">
                  <c:v>Pembroke Pines</c:v>
                </c:pt>
                <c:pt idx="339">
                  <c:v>Greenville</c:v>
                </c:pt>
                <c:pt idx="340">
                  <c:v>72701</c:v>
                </c:pt>
                <c:pt idx="341">
                  <c:v>Renton</c:v>
                </c:pt>
                <c:pt idx="342">
                  <c:v>Belding</c:v>
                </c:pt>
                <c:pt idx="343">
                  <c:v>K7K</c:v>
                </c:pt>
                <c:pt idx="344">
                  <c:v>T5J</c:v>
                </c:pt>
                <c:pt idx="345">
                  <c:v>92832</c:v>
                </c:pt>
                <c:pt idx="346">
                  <c:v>Greater Sudbury</c:v>
                </c:pt>
                <c:pt idx="347">
                  <c:v>43201</c:v>
                </c:pt>
                <c:pt idx="348">
                  <c:v>Binghamton</c:v>
                </c:pt>
                <c:pt idx="349">
                  <c:v>Oceanside</c:v>
                </c:pt>
                <c:pt idx="350">
                  <c:v>84108</c:v>
                </c:pt>
                <c:pt idx="351">
                  <c:v>Newmarket</c:v>
                </c:pt>
                <c:pt idx="352">
                  <c:v>Conway</c:v>
                </c:pt>
                <c:pt idx="353">
                  <c:v>Brantford</c:v>
                </c:pt>
                <c:pt idx="354">
                  <c:v>30605</c:v>
                </c:pt>
                <c:pt idx="355">
                  <c:v>93065</c:v>
                </c:pt>
                <c:pt idx="356">
                  <c:v>95112</c:v>
                </c:pt>
                <c:pt idx="357">
                  <c:v>Regina</c:v>
                </c:pt>
                <c:pt idx="358">
                  <c:v>20852</c:v>
                </c:pt>
                <c:pt idx="359">
                  <c:v>M5S</c:v>
                </c:pt>
                <c:pt idx="360">
                  <c:v>30040</c:v>
                </c:pt>
                <c:pt idx="361">
                  <c:v>60440</c:v>
                </c:pt>
                <c:pt idx="362">
                  <c:v>V5Y</c:v>
                </c:pt>
                <c:pt idx="363">
                  <c:v>75243</c:v>
                </c:pt>
                <c:pt idx="364">
                  <c:v>State College</c:v>
                </c:pt>
                <c:pt idx="365">
                  <c:v>Winston-Salem</c:v>
                </c:pt>
                <c:pt idx="366">
                  <c:v>St. Albert</c:v>
                </c:pt>
                <c:pt idx="367">
                  <c:v>West Palm Beach</c:v>
                </c:pt>
                <c:pt idx="368">
                  <c:v>Puyallup</c:v>
                </c:pt>
                <c:pt idx="369">
                  <c:v>Larkspur</c:v>
                </c:pt>
                <c:pt idx="370">
                  <c:v>60302</c:v>
                </c:pt>
                <c:pt idx="371">
                  <c:v>Oshawa</c:v>
                </c:pt>
                <c:pt idx="372">
                  <c:v>Scranton</c:v>
                </c:pt>
                <c:pt idx="373">
                  <c:v>11214</c:v>
                </c:pt>
                <c:pt idx="374">
                  <c:v>NJ-1</c:v>
                </c:pt>
                <c:pt idx="375">
                  <c:v>Dothan</c:v>
                </c:pt>
                <c:pt idx="376">
                  <c:v>Walnut Creek</c:v>
                </c:pt>
                <c:pt idx="377">
                  <c:v>30305</c:v>
                </c:pt>
                <c:pt idx="378">
                  <c:v>McAllen</c:v>
                </c:pt>
                <c:pt idx="379">
                  <c:v>Kent</c:v>
                </c:pt>
                <c:pt idx="380">
                  <c:v>80013</c:v>
                </c:pt>
                <c:pt idx="381">
                  <c:v>C1A</c:v>
                </c:pt>
                <c:pt idx="382">
                  <c:v>L6V</c:v>
                </c:pt>
                <c:pt idx="383">
                  <c:v>A1B</c:v>
                </c:pt>
                <c:pt idx="384">
                  <c:v>97701</c:v>
                </c:pt>
                <c:pt idx="385">
                  <c:v>91789</c:v>
                </c:pt>
                <c:pt idx="386">
                  <c:v>Rogers</c:v>
                </c:pt>
                <c:pt idx="387">
                  <c:v>95928</c:v>
                </c:pt>
                <c:pt idx="388">
                  <c:v>10023</c:v>
                </c:pt>
                <c:pt idx="389">
                  <c:v>Paterson</c:v>
                </c:pt>
                <c:pt idx="390">
                  <c:v>Hackensack</c:v>
                </c:pt>
                <c:pt idx="391">
                  <c:v>Allentown</c:v>
                </c:pt>
                <c:pt idx="392">
                  <c:v>Montgomery</c:v>
                </c:pt>
                <c:pt idx="393">
                  <c:v>Fort Smith</c:v>
                </c:pt>
                <c:pt idx="394">
                  <c:v>55124</c:v>
                </c:pt>
                <c:pt idx="395">
                  <c:v>Torrance</c:v>
                </c:pt>
                <c:pt idx="396">
                  <c:v>Pensacola</c:v>
                </c:pt>
                <c:pt idx="397">
                  <c:v>Cape Coral</c:v>
                </c:pt>
                <c:pt idx="398">
                  <c:v>Denver CO</c:v>
                </c:pt>
                <c:pt idx="399">
                  <c:v>Marion</c:v>
                </c:pt>
                <c:pt idx="400">
                  <c:v>32561</c:v>
                </c:pt>
                <c:pt idx="401">
                  <c:v>10009</c:v>
                </c:pt>
                <c:pt idx="402">
                  <c:v>19382</c:v>
                </c:pt>
                <c:pt idx="403">
                  <c:v>94014</c:v>
                </c:pt>
                <c:pt idx="404">
                  <c:v>76201</c:v>
                </c:pt>
                <c:pt idx="405">
                  <c:v>Reading</c:v>
                </c:pt>
                <c:pt idx="406">
                  <c:v>Marquette MI</c:v>
                </c:pt>
                <c:pt idx="407">
                  <c:v>CA-6</c:v>
                </c:pt>
                <c:pt idx="408">
                  <c:v>20110</c:v>
                </c:pt>
                <c:pt idx="409">
                  <c:v>Fremont</c:v>
                </c:pt>
                <c:pt idx="410">
                  <c:v>Stamford</c:v>
                </c:pt>
                <c:pt idx="411">
                  <c:v>20147</c:v>
                </c:pt>
                <c:pt idx="412">
                  <c:v>Schaumburg</c:v>
                </c:pt>
                <c:pt idx="413">
                  <c:v>L5M</c:v>
                </c:pt>
                <c:pt idx="414">
                  <c:v>Passaic</c:v>
                </c:pt>
                <c:pt idx="415">
                  <c:v>26501</c:v>
                </c:pt>
                <c:pt idx="416">
                  <c:v>11030</c:v>
                </c:pt>
                <c:pt idx="417">
                  <c:v>11226</c:v>
                </c:pt>
                <c:pt idx="418">
                  <c:v>7302</c:v>
                </c:pt>
                <c:pt idx="419">
                  <c:v>Fort McMurray</c:v>
                </c:pt>
                <c:pt idx="420">
                  <c:v>33615</c:v>
                </c:pt>
                <c:pt idx="421">
                  <c:v>L8S</c:v>
                </c:pt>
                <c:pt idx="422">
                  <c:v>92627</c:v>
                </c:pt>
                <c:pt idx="423">
                  <c:v>Williamson</c:v>
                </c:pt>
                <c:pt idx="424">
                  <c:v>Eugene</c:v>
                </c:pt>
                <c:pt idx="425">
                  <c:v>Fort Wayne</c:v>
                </c:pt>
                <c:pt idx="426">
                  <c:v>Alhambra</c:v>
                </c:pt>
                <c:pt idx="427">
                  <c:v>60506</c:v>
                </c:pt>
                <c:pt idx="428">
                  <c:v>66044</c:v>
                </c:pt>
                <c:pt idx="429">
                  <c:v>10011</c:v>
                </c:pt>
                <c:pt idx="430">
                  <c:v>73071</c:v>
                </c:pt>
                <c:pt idx="431">
                  <c:v>Ajax</c:v>
                </c:pt>
                <c:pt idx="432">
                  <c:v>Redmond</c:v>
                </c:pt>
                <c:pt idx="433">
                  <c:v>Brookline</c:v>
                </c:pt>
                <c:pt idx="434">
                  <c:v>N1R</c:v>
                </c:pt>
                <c:pt idx="435">
                  <c:v>Round Rock</c:v>
                </c:pt>
                <c:pt idx="436">
                  <c:v>10027</c:v>
                </c:pt>
                <c:pt idx="437">
                  <c:v>Beverly Hills</c:v>
                </c:pt>
                <c:pt idx="438">
                  <c:v>66061</c:v>
                </c:pt>
                <c:pt idx="439">
                  <c:v>92129</c:v>
                </c:pt>
                <c:pt idx="440">
                  <c:v>98661</c:v>
                </c:pt>
                <c:pt idx="441">
                  <c:v>97219</c:v>
                </c:pt>
                <c:pt idx="442">
                  <c:v>50010</c:v>
                </c:pt>
                <c:pt idx="443">
                  <c:v>Naples</c:v>
                </c:pt>
                <c:pt idx="444">
                  <c:v>85331</c:v>
                </c:pt>
                <c:pt idx="445">
                  <c:v>74012</c:v>
                </c:pt>
                <c:pt idx="446">
                  <c:v>New Brunswick</c:v>
                </c:pt>
                <c:pt idx="447">
                  <c:v>B2Y</c:v>
                </c:pt>
                <c:pt idx="448">
                  <c:v>75034</c:v>
                </c:pt>
                <c:pt idx="449">
                  <c:v>60640</c:v>
                </c:pt>
                <c:pt idx="450">
                  <c:v>Yonkers</c:v>
                </c:pt>
                <c:pt idx="451">
                  <c:v>33175</c:v>
                </c:pt>
                <c:pt idx="452">
                  <c:v>Silver Spring</c:v>
                </c:pt>
                <c:pt idx="453">
                  <c:v>10701</c:v>
                </c:pt>
                <c:pt idx="454">
                  <c:v>30909</c:v>
                </c:pt>
                <c:pt idx="455">
                  <c:v>47807</c:v>
                </c:pt>
                <c:pt idx="456">
                  <c:v>17603</c:v>
                </c:pt>
              </c:strCache>
            </c:strRef>
          </c:cat>
          <c:val>
            <c:numRef>
              <c:f>Geo!$G$8:$G$464</c:f>
              <c:numCache>
                <c:formatCode>0.0%</c:formatCode>
                <c:ptCount val="457"/>
                <c:pt idx="0">
                  <c:v>1.2573344509639563E-2</c:v>
                </c:pt>
                <c:pt idx="1">
                  <c:v>3.4086405073325408E-2</c:v>
                </c:pt>
                <c:pt idx="2">
                  <c:v>3.5674470457079152E-2</c:v>
                </c:pt>
                <c:pt idx="3">
                  <c:v>3.7578288100208766E-2</c:v>
                </c:pt>
                <c:pt idx="4">
                  <c:v>4.0963855421686748E-2</c:v>
                </c:pt>
                <c:pt idx="5">
                  <c:v>1.3856812933025405E-2</c:v>
                </c:pt>
                <c:pt idx="6">
                  <c:v>2.0408163265306121E-2</c:v>
                </c:pt>
                <c:pt idx="7">
                  <c:v>6.1135371179039298E-2</c:v>
                </c:pt>
                <c:pt idx="8">
                  <c:v>2.0920502092050208E-2</c:v>
                </c:pt>
                <c:pt idx="9">
                  <c:v>1.6666666666666666E-2</c:v>
                </c:pt>
                <c:pt idx="10">
                  <c:v>2.0100502512562814E-2</c:v>
                </c:pt>
                <c:pt idx="11">
                  <c:v>3.0674846625766871E-2</c:v>
                </c:pt>
                <c:pt idx="12">
                  <c:v>4.6153846153846156E-2</c:v>
                </c:pt>
                <c:pt idx="13">
                  <c:v>2.8571428571428571E-2</c:v>
                </c:pt>
                <c:pt idx="14">
                  <c:v>4.2944785276073622E-2</c:v>
                </c:pt>
                <c:pt idx="15">
                  <c:v>1.7094017094017096E-2</c:v>
                </c:pt>
                <c:pt idx="16">
                  <c:v>0</c:v>
                </c:pt>
                <c:pt idx="17">
                  <c:v>2.3529411764705882E-2</c:v>
                </c:pt>
                <c:pt idx="18">
                  <c:v>2.5423728813559324E-2</c:v>
                </c:pt>
                <c:pt idx="19">
                  <c:v>2.4793388429752067E-2</c:v>
                </c:pt>
                <c:pt idx="20">
                  <c:v>1.7543859649122806E-2</c:v>
                </c:pt>
                <c:pt idx="21">
                  <c:v>2.7522935779816515E-2</c:v>
                </c:pt>
                <c:pt idx="22">
                  <c:v>0</c:v>
                </c:pt>
                <c:pt idx="23">
                  <c:v>9.5238095238095247E-3</c:v>
                </c:pt>
                <c:pt idx="24">
                  <c:v>1.8691588785046728E-2</c:v>
                </c:pt>
                <c:pt idx="25">
                  <c:v>0</c:v>
                </c:pt>
                <c:pt idx="26">
                  <c:v>2.1739130434782608E-2</c:v>
                </c:pt>
                <c:pt idx="27">
                  <c:v>1.6129032258064516E-2</c:v>
                </c:pt>
                <c:pt idx="28">
                  <c:v>3.5087719298245612E-2</c:v>
                </c:pt>
                <c:pt idx="29">
                  <c:v>4.0816326530612242E-2</c:v>
                </c:pt>
                <c:pt idx="30">
                  <c:v>1.3513513513513514E-2</c:v>
                </c:pt>
                <c:pt idx="31">
                  <c:v>0</c:v>
                </c:pt>
                <c:pt idx="32">
                  <c:v>1.2195121951219513E-2</c:v>
                </c:pt>
                <c:pt idx="33">
                  <c:v>0</c:v>
                </c:pt>
                <c:pt idx="34">
                  <c:v>7.7519379844961239E-3</c:v>
                </c:pt>
                <c:pt idx="35">
                  <c:v>1.6949152542372881E-2</c:v>
                </c:pt>
                <c:pt idx="36">
                  <c:v>0</c:v>
                </c:pt>
                <c:pt idx="37">
                  <c:v>8.6956521739130436E-3</c:v>
                </c:pt>
                <c:pt idx="38">
                  <c:v>0</c:v>
                </c:pt>
                <c:pt idx="39">
                  <c:v>2.8571428571428571E-2</c:v>
                </c:pt>
                <c:pt idx="40">
                  <c:v>0</c:v>
                </c:pt>
                <c:pt idx="41">
                  <c:v>2.7777777777777776E-2</c:v>
                </c:pt>
                <c:pt idx="42">
                  <c:v>2.3809523809523808E-2</c:v>
                </c:pt>
                <c:pt idx="43">
                  <c:v>7.5471698113207544E-2</c:v>
                </c:pt>
                <c:pt idx="44">
                  <c:v>1.020408163265306E-2</c:v>
                </c:pt>
                <c:pt idx="45">
                  <c:v>9.9009900990099011E-3</c:v>
                </c:pt>
                <c:pt idx="46">
                  <c:v>0</c:v>
                </c:pt>
                <c:pt idx="47">
                  <c:v>0</c:v>
                </c:pt>
                <c:pt idx="48">
                  <c:v>3.7037037037037035E-2</c:v>
                </c:pt>
                <c:pt idx="49">
                  <c:v>1.0638297872340425E-2</c:v>
                </c:pt>
                <c:pt idx="50">
                  <c:v>2.7027027027027029E-2</c:v>
                </c:pt>
                <c:pt idx="51">
                  <c:v>0</c:v>
                </c:pt>
                <c:pt idx="52">
                  <c:v>1.6129032258064516E-2</c:v>
                </c:pt>
                <c:pt idx="53">
                  <c:v>0</c:v>
                </c:pt>
                <c:pt idx="54">
                  <c:v>1.3333333333333334E-2</c:v>
                </c:pt>
                <c:pt idx="55">
                  <c:v>0</c:v>
                </c:pt>
                <c:pt idx="56">
                  <c:v>5.5555555555555552E-2</c:v>
                </c:pt>
                <c:pt idx="57">
                  <c:v>6.25E-2</c:v>
                </c:pt>
                <c:pt idx="58">
                  <c:v>6.6666666666666666E-2</c:v>
                </c:pt>
                <c:pt idx="59">
                  <c:v>3.125E-2</c:v>
                </c:pt>
                <c:pt idx="60">
                  <c:v>3.2786885245901641E-2</c:v>
                </c:pt>
                <c:pt idx="61">
                  <c:v>0</c:v>
                </c:pt>
                <c:pt idx="62">
                  <c:v>6.25E-2</c:v>
                </c:pt>
                <c:pt idx="63">
                  <c:v>1.282051282051282E-2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2.4096385542168676E-2</c:v>
                </c:pt>
                <c:pt idx="68">
                  <c:v>0</c:v>
                </c:pt>
                <c:pt idx="69">
                  <c:v>7.1428571428571425E-2</c:v>
                </c:pt>
                <c:pt idx="70">
                  <c:v>6.25E-2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1.8867924528301886E-2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6.25E-2</c:v>
                </c:pt>
                <c:pt idx="81">
                  <c:v>5.8823529411764705E-2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0.16666666666666666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6.25E-2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7.6923076923076927E-2</c:v>
                </c:pt>
                <c:pt idx="102">
                  <c:v>0</c:v>
                </c:pt>
                <c:pt idx="103">
                  <c:v>5.2631578947368418E-2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9.375E-2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0.1111111111111111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0.1111111111111111</c:v>
                </c:pt>
                <c:pt idx="137">
                  <c:v>0.15384615384615385</c:v>
                </c:pt>
                <c:pt idx="138">
                  <c:v>0</c:v>
                </c:pt>
                <c:pt idx="139">
                  <c:v>0</c:v>
                </c:pt>
                <c:pt idx="140">
                  <c:v>3.8461538461538464E-2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0.1111111111111111</c:v>
                </c:pt>
                <c:pt idx="145">
                  <c:v>0</c:v>
                </c:pt>
                <c:pt idx="146">
                  <c:v>0.14285714285714285</c:v>
                </c:pt>
                <c:pt idx="147">
                  <c:v>0</c:v>
                </c:pt>
                <c:pt idx="148">
                  <c:v>0</c:v>
                </c:pt>
                <c:pt idx="149">
                  <c:v>0.23076923076923078</c:v>
                </c:pt>
                <c:pt idx="150">
                  <c:v>0.4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0.25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5.8823529411764705E-2</c:v>
                </c:pt>
                <c:pt idx="166">
                  <c:v>0</c:v>
                </c:pt>
                <c:pt idx="168">
                  <c:v>0</c:v>
                </c:pt>
                <c:pt idx="170">
                  <c:v>7.6923076923076927E-2</c:v>
                </c:pt>
                <c:pt idx="171">
                  <c:v>0.125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8.3333333333333329E-2</c:v>
                </c:pt>
                <c:pt idx="176">
                  <c:v>0</c:v>
                </c:pt>
                <c:pt idx="177">
                  <c:v>7.6923076923076927E-2</c:v>
                </c:pt>
                <c:pt idx="178">
                  <c:v>7.6923076923076927E-2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8.3333333333333329E-2</c:v>
                </c:pt>
                <c:pt idx="184">
                  <c:v>0</c:v>
                </c:pt>
                <c:pt idx="185">
                  <c:v>0.14285714285714285</c:v>
                </c:pt>
                <c:pt idx="186">
                  <c:v>0</c:v>
                </c:pt>
                <c:pt idx="187">
                  <c:v>0.14285714285714285</c:v>
                </c:pt>
                <c:pt idx="188">
                  <c:v>0.1</c:v>
                </c:pt>
                <c:pt idx="189">
                  <c:v>0</c:v>
                </c:pt>
                <c:pt idx="190">
                  <c:v>9.0909090909090912E-2</c:v>
                </c:pt>
                <c:pt idx="191">
                  <c:v>0.2</c:v>
                </c:pt>
                <c:pt idx="192">
                  <c:v>0.1</c:v>
                </c:pt>
                <c:pt idx="193">
                  <c:v>0.125</c:v>
                </c:pt>
                <c:pt idx="194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0.25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0.125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0.2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0.2</c:v>
                </c:pt>
                <c:pt idx="247">
                  <c:v>0.25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0.125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3">
                  <c:v>0.125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9">
                  <c:v>0</c:v>
                </c:pt>
                <c:pt idx="301">
                  <c:v>0</c:v>
                </c:pt>
                <c:pt idx="302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8.3333333333333329E-2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0.5</c:v>
                </c:pt>
                <c:pt idx="326">
                  <c:v>0</c:v>
                </c:pt>
                <c:pt idx="327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0.25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8">
                  <c:v>1</c:v>
                </c:pt>
                <c:pt idx="339">
                  <c:v>0.14285714285714285</c:v>
                </c:pt>
                <c:pt idx="341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8">
                  <c:v>0</c:v>
                </c:pt>
                <c:pt idx="349">
                  <c:v>0</c:v>
                </c:pt>
                <c:pt idx="351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8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5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7">
                  <c:v>0.5</c:v>
                </c:pt>
                <c:pt idx="378">
                  <c:v>0</c:v>
                </c:pt>
                <c:pt idx="388">
                  <c:v>0</c:v>
                </c:pt>
                <c:pt idx="389">
                  <c:v>0.25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5">
                  <c:v>0</c:v>
                </c:pt>
                <c:pt idx="397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1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0.14285714285714285</c:v>
                </c:pt>
                <c:pt idx="427">
                  <c:v>0.33333333333333331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4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5">
                  <c:v>0</c:v>
                </c:pt>
                <c:pt idx="448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0.5</c:v>
                </c:pt>
                <c:pt idx="454">
                  <c:v>0</c:v>
                </c:pt>
              </c:numCache>
            </c:numRef>
          </c:val>
        </c:ser>
        <c:ser>
          <c:idx val="6"/>
          <c:order val="6"/>
          <c:tx>
            <c:strRef>
              <c:f>Geo!$H$6:$H$7</c:f>
              <c:strCache>
                <c:ptCount val="1"/>
                <c:pt idx="0">
                  <c:v> Conv. (1-per-click)</c:v>
                </c:pt>
              </c:strCache>
            </c:strRef>
          </c:tx>
          <c:cat>
            <c:strRef>
              <c:f>Geo!$A$8:$A$464</c:f>
              <c:strCache>
                <c:ptCount val="457"/>
                <c:pt idx="0">
                  <c:v>United States</c:v>
                </c:pt>
                <c:pt idx="1">
                  <c:v>New York</c:v>
                </c:pt>
                <c:pt idx="2">
                  <c:v>Los Angeles</c:v>
                </c:pt>
                <c:pt idx="3">
                  <c:v>Chicago</c:v>
                </c:pt>
                <c:pt idx="4">
                  <c:v>Houston</c:v>
                </c:pt>
                <c:pt idx="5">
                  <c:v>Toronto</c:v>
                </c:pt>
                <c:pt idx="6">
                  <c:v>San Francisco</c:v>
                </c:pt>
                <c:pt idx="7">
                  <c:v>Seattle</c:v>
                </c:pt>
                <c:pt idx="8">
                  <c:v>Dallas</c:v>
                </c:pt>
                <c:pt idx="9">
                  <c:v>Denver</c:v>
                </c:pt>
                <c:pt idx="10">
                  <c:v>San Diego</c:v>
                </c:pt>
                <c:pt idx="11">
                  <c:v>Atlanta</c:v>
                </c:pt>
                <c:pt idx="12">
                  <c:v>Washington</c:v>
                </c:pt>
                <c:pt idx="13">
                  <c:v>Las Vegas</c:v>
                </c:pt>
                <c:pt idx="14">
                  <c:v>Philadelphia</c:v>
                </c:pt>
                <c:pt idx="15">
                  <c:v>Phoenix</c:v>
                </c:pt>
                <c:pt idx="16">
                  <c:v>Portland</c:v>
                </c:pt>
                <c:pt idx="17">
                  <c:v>Boston</c:v>
                </c:pt>
                <c:pt idx="18">
                  <c:v>San Jose</c:v>
                </c:pt>
                <c:pt idx="19">
                  <c:v>Miami</c:v>
                </c:pt>
                <c:pt idx="20">
                  <c:v>San Antonio</c:v>
                </c:pt>
                <c:pt idx="21">
                  <c:v>Austin</c:v>
                </c:pt>
                <c:pt idx="22">
                  <c:v>Minneapolis</c:v>
                </c:pt>
                <c:pt idx="23">
                  <c:v>Vancouver</c:v>
                </c:pt>
                <c:pt idx="24">
                  <c:v>Montreal</c:v>
                </c:pt>
                <c:pt idx="25">
                  <c:v>Calgary</c:v>
                </c:pt>
                <c:pt idx="26">
                  <c:v>Sacramento</c:v>
                </c:pt>
                <c:pt idx="27">
                  <c:v>Newton</c:v>
                </c:pt>
                <c:pt idx="28">
                  <c:v>Albuquerque</c:v>
                </c:pt>
                <c:pt idx="29">
                  <c:v>Tucson</c:v>
                </c:pt>
                <c:pt idx="30">
                  <c:v>Ottawa</c:v>
                </c:pt>
                <c:pt idx="31">
                  <c:v>Charlotte</c:v>
                </c:pt>
                <c:pt idx="32">
                  <c:v>Edmonton</c:v>
                </c:pt>
                <c:pt idx="33">
                  <c:v>94904</c:v>
                </c:pt>
                <c:pt idx="34">
                  <c:v>Los Angeles CA</c:v>
                </c:pt>
                <c:pt idx="35">
                  <c:v>Salt Lake City</c:v>
                </c:pt>
                <c:pt idx="36">
                  <c:v>Corpus Christi</c:v>
                </c:pt>
                <c:pt idx="37">
                  <c:v>Texas</c:v>
                </c:pt>
                <c:pt idx="38">
                  <c:v>Canada</c:v>
                </c:pt>
                <c:pt idx="39">
                  <c:v>Columbus</c:v>
                </c:pt>
                <c:pt idx="40">
                  <c:v>30334</c:v>
                </c:pt>
                <c:pt idx="41">
                  <c:v>Colorado Springs</c:v>
                </c:pt>
                <c:pt idx="42">
                  <c:v>Orlando</c:v>
                </c:pt>
                <c:pt idx="43">
                  <c:v>St. Louis</c:v>
                </c:pt>
                <c:pt idx="44">
                  <c:v>75217</c:v>
                </c:pt>
                <c:pt idx="45">
                  <c:v>60609</c:v>
                </c:pt>
                <c:pt idx="46">
                  <c:v>Honolulu</c:v>
                </c:pt>
                <c:pt idx="47">
                  <c:v>Mississauga</c:v>
                </c:pt>
                <c:pt idx="48">
                  <c:v>Omaha</c:v>
                </c:pt>
                <c:pt idx="49">
                  <c:v>Boston MA-Manchester NH</c:v>
                </c:pt>
                <c:pt idx="50">
                  <c:v>Indianapolis</c:v>
                </c:pt>
                <c:pt idx="51">
                  <c:v>Washington DC (Hagerstown MD)</c:v>
                </c:pt>
                <c:pt idx="52">
                  <c:v>Winnipeg</c:v>
                </c:pt>
                <c:pt idx="53">
                  <c:v>Mesa</c:v>
                </c:pt>
                <c:pt idx="54">
                  <c:v>Seattle-Tacoma WA</c:v>
                </c:pt>
                <c:pt idx="55">
                  <c:v>Dallas-Ft. Worth TX</c:v>
                </c:pt>
                <c:pt idx="56">
                  <c:v>Richmond</c:v>
                </c:pt>
                <c:pt idx="57">
                  <c:v>Baltimore</c:v>
                </c:pt>
                <c:pt idx="58">
                  <c:v>Pittsburgh</c:v>
                </c:pt>
                <c:pt idx="59">
                  <c:v>Arlington</c:v>
                </c:pt>
                <c:pt idx="60">
                  <c:v>70094</c:v>
                </c:pt>
                <c:pt idx="61">
                  <c:v>Irvine</c:v>
                </c:pt>
                <c:pt idx="62">
                  <c:v>Oakland</c:v>
                </c:pt>
                <c:pt idx="63">
                  <c:v>San Francisco-Oakland-San Jose CA</c:v>
                </c:pt>
                <c:pt idx="64">
                  <c:v>Jacksonville</c:v>
                </c:pt>
                <c:pt idx="65">
                  <c:v>Oklahoma City</c:v>
                </c:pt>
                <c:pt idx="66">
                  <c:v>Nashville</c:v>
                </c:pt>
                <c:pt idx="67">
                  <c:v>Philadelphia PA</c:v>
                </c:pt>
                <c:pt idx="68">
                  <c:v>Atlanta GA</c:v>
                </c:pt>
                <c:pt idx="69">
                  <c:v>Cincinnati</c:v>
                </c:pt>
                <c:pt idx="70">
                  <c:v>Rochester</c:v>
                </c:pt>
                <c:pt idx="71">
                  <c:v>Fort Worth</c:v>
                </c:pt>
                <c:pt idx="72">
                  <c:v>Chicago IL</c:v>
                </c:pt>
                <c:pt idx="73">
                  <c:v>Milwaukee</c:v>
                </c:pt>
                <c:pt idx="74">
                  <c:v>Kansas City</c:v>
                </c:pt>
                <c:pt idx="75">
                  <c:v>Houston TX</c:v>
                </c:pt>
                <c:pt idx="76">
                  <c:v>Fresno</c:v>
                </c:pt>
                <c:pt idx="77">
                  <c:v>Louisville</c:v>
                </c:pt>
                <c:pt idx="78">
                  <c:v>New Orleans</c:v>
                </c:pt>
                <c:pt idx="79">
                  <c:v>33125</c:v>
                </c:pt>
                <c:pt idx="80">
                  <c:v>Boise</c:v>
                </c:pt>
                <c:pt idx="81">
                  <c:v>Birmingham</c:v>
                </c:pt>
                <c:pt idx="82">
                  <c:v>Orange Park</c:v>
                </c:pt>
                <c:pt idx="83">
                  <c:v>Brampton</c:v>
                </c:pt>
                <c:pt idx="84">
                  <c:v>Madison</c:v>
                </c:pt>
                <c:pt idx="85">
                  <c:v>Memphis</c:v>
                </c:pt>
                <c:pt idx="86">
                  <c:v>Albany</c:v>
                </c:pt>
                <c:pt idx="87">
                  <c:v>Tampa</c:v>
                </c:pt>
                <c:pt idx="88">
                  <c:v>North Carolina</c:v>
                </c:pt>
                <c:pt idx="89">
                  <c:v>Miami-Ft. Lauderdale FL</c:v>
                </c:pt>
                <c:pt idx="90">
                  <c:v>Raleigh</c:v>
                </c:pt>
                <c:pt idx="91">
                  <c:v>Hyattsville</c:v>
                </c:pt>
                <c:pt idx="92">
                  <c:v>48104</c:v>
                </c:pt>
                <c:pt idx="93">
                  <c:v>Long Beach</c:v>
                </c:pt>
                <c:pt idx="94">
                  <c:v>Jersey City</c:v>
                </c:pt>
                <c:pt idx="95">
                  <c:v>Pasadena</c:v>
                </c:pt>
                <c:pt idx="96">
                  <c:v>B3J</c:v>
                </c:pt>
                <c:pt idx="97">
                  <c:v>Cleveland</c:v>
                </c:pt>
                <c:pt idx="98">
                  <c:v>Scottsdale</c:v>
                </c:pt>
                <c:pt idx="99">
                  <c:v>Berkeley</c:v>
                </c:pt>
                <c:pt idx="100">
                  <c:v>Michigan</c:v>
                </c:pt>
                <c:pt idx="101">
                  <c:v>Greensboro</c:v>
                </c:pt>
                <c:pt idx="102">
                  <c:v>Des Moines</c:v>
                </c:pt>
                <c:pt idx="103">
                  <c:v>Knoxville</c:v>
                </c:pt>
                <c:pt idx="104">
                  <c:v>Surrey</c:v>
                </c:pt>
                <c:pt idx="105">
                  <c:v>Hamilton</c:v>
                </c:pt>
                <c:pt idx="106">
                  <c:v>Wichita</c:v>
                </c:pt>
                <c:pt idx="107">
                  <c:v>Phoenix AZ</c:v>
                </c:pt>
                <c:pt idx="108">
                  <c:v>97401</c:v>
                </c:pt>
                <c:pt idx="109">
                  <c:v>Hennepin</c:v>
                </c:pt>
                <c:pt idx="110">
                  <c:v>Somerville</c:v>
                </c:pt>
                <c:pt idx="111">
                  <c:v>20737</c:v>
                </c:pt>
                <c:pt idx="112">
                  <c:v>Shalimar</c:v>
                </c:pt>
                <c:pt idx="113">
                  <c:v>VA-8</c:v>
                </c:pt>
                <c:pt idx="114">
                  <c:v>CO-1</c:v>
                </c:pt>
                <c:pt idx="115">
                  <c:v>11215</c:v>
                </c:pt>
                <c:pt idx="116">
                  <c:v>MO-1</c:v>
                </c:pt>
                <c:pt idx="117">
                  <c:v>Burnaby</c:v>
                </c:pt>
                <c:pt idx="118">
                  <c:v>33165</c:v>
                </c:pt>
                <c:pt idx="119">
                  <c:v>Tulsa</c:v>
                </c:pt>
                <c:pt idx="120">
                  <c:v>WA-7</c:v>
                </c:pt>
                <c:pt idx="121">
                  <c:v>FL-23</c:v>
                </c:pt>
                <c:pt idx="122">
                  <c:v>Florida</c:v>
                </c:pt>
                <c:pt idx="123">
                  <c:v>61820</c:v>
                </c:pt>
                <c:pt idx="124">
                  <c:v>Markham</c:v>
                </c:pt>
                <c:pt idx="125">
                  <c:v>Saint Paul</c:v>
                </c:pt>
                <c:pt idx="126">
                  <c:v>68510</c:v>
                </c:pt>
                <c:pt idx="127">
                  <c:v>Alexandria</c:v>
                </c:pt>
                <c:pt idx="128">
                  <c:v>London</c:v>
                </c:pt>
                <c:pt idx="129">
                  <c:v>Victoria</c:v>
                </c:pt>
                <c:pt idx="130">
                  <c:v>Ashburn</c:v>
                </c:pt>
                <c:pt idx="131">
                  <c:v>Bellevue</c:v>
                </c:pt>
                <c:pt idx="132">
                  <c:v>Baton Rouge</c:v>
                </c:pt>
                <c:pt idx="133">
                  <c:v>Little Rock</c:v>
                </c:pt>
                <c:pt idx="134">
                  <c:v>Bakersfield</c:v>
                </c:pt>
                <c:pt idx="135">
                  <c:v>Tacoma</c:v>
                </c:pt>
                <c:pt idx="136">
                  <c:v>Overland Park</c:v>
                </c:pt>
                <c:pt idx="137">
                  <c:v>Cambridge</c:v>
                </c:pt>
                <c:pt idx="138">
                  <c:v>Evanston</c:v>
                </c:pt>
                <c:pt idx="139">
                  <c:v>New York NY</c:v>
                </c:pt>
                <c:pt idx="140">
                  <c:v>California</c:v>
                </c:pt>
                <c:pt idx="141">
                  <c:v>Newark</c:v>
                </c:pt>
                <c:pt idx="142">
                  <c:v>Saskatoon</c:v>
                </c:pt>
                <c:pt idx="143">
                  <c:v>95616</c:v>
                </c:pt>
                <c:pt idx="144">
                  <c:v>Sunnyvale</c:v>
                </c:pt>
                <c:pt idx="145">
                  <c:v>Buffalo</c:v>
                </c:pt>
                <c:pt idx="146">
                  <c:v>Sophia</c:v>
                </c:pt>
                <c:pt idx="147">
                  <c:v>Hialeah</c:v>
                </c:pt>
                <c:pt idx="148">
                  <c:v>Lexington</c:v>
                </c:pt>
                <c:pt idx="149">
                  <c:v>11211</c:v>
                </c:pt>
                <c:pt idx="150">
                  <c:v>Fort Myers</c:v>
                </c:pt>
                <c:pt idx="151">
                  <c:v>Fayetteville</c:v>
                </c:pt>
                <c:pt idx="152">
                  <c:v>Santa Monica</c:v>
                </c:pt>
                <c:pt idx="153">
                  <c:v>Detroit</c:v>
                </c:pt>
                <c:pt idx="154">
                  <c:v>Glendale</c:v>
                </c:pt>
                <c:pt idx="155">
                  <c:v>11375</c:v>
                </c:pt>
                <c:pt idx="156">
                  <c:v>Windsor</c:v>
                </c:pt>
                <c:pt idx="157">
                  <c:v>Gainesville</c:v>
                </c:pt>
                <c:pt idx="158">
                  <c:v>N6B</c:v>
                </c:pt>
                <c:pt idx="159">
                  <c:v>19104</c:v>
                </c:pt>
                <c:pt idx="160">
                  <c:v>Riverside</c:v>
                </c:pt>
                <c:pt idx="161">
                  <c:v>Beaverton</c:v>
                </c:pt>
                <c:pt idx="162">
                  <c:v>Marietta</c:v>
                </c:pt>
                <c:pt idx="163">
                  <c:v>90012</c:v>
                </c:pt>
                <c:pt idx="164">
                  <c:v>14850</c:v>
                </c:pt>
                <c:pt idx="165">
                  <c:v>16801</c:v>
                </c:pt>
                <c:pt idx="166">
                  <c:v>Worcester</c:v>
                </c:pt>
                <c:pt idx="167">
                  <c:v>83706</c:v>
                </c:pt>
                <c:pt idx="168">
                  <c:v>Anaheim</c:v>
                </c:pt>
                <c:pt idx="169">
                  <c:v>Peekskill</c:v>
                </c:pt>
                <c:pt idx="170">
                  <c:v>Grand Rapids</c:v>
                </c:pt>
                <c:pt idx="171">
                  <c:v>22201</c:v>
                </c:pt>
                <c:pt idx="172">
                  <c:v>Reno</c:v>
                </c:pt>
                <c:pt idx="173">
                  <c:v>Charleston</c:v>
                </c:pt>
                <c:pt idx="174">
                  <c:v>El Paso</c:v>
                </c:pt>
                <c:pt idx="175">
                  <c:v>99201</c:v>
                </c:pt>
                <c:pt idx="176">
                  <c:v>10003</c:v>
                </c:pt>
                <c:pt idx="177">
                  <c:v>Columbia</c:v>
                </c:pt>
                <c:pt idx="178">
                  <c:v>19711</c:v>
                </c:pt>
                <c:pt idx="179">
                  <c:v>Lansing</c:v>
                </c:pt>
                <c:pt idx="180">
                  <c:v>94109</c:v>
                </c:pt>
                <c:pt idx="181">
                  <c:v>Providence</c:v>
                </c:pt>
                <c:pt idx="182">
                  <c:v>Fort Lauderdale</c:v>
                </c:pt>
                <c:pt idx="183">
                  <c:v>98225</c:v>
                </c:pt>
                <c:pt idx="184">
                  <c:v>Barrie</c:v>
                </c:pt>
                <c:pt idx="185">
                  <c:v>GA-7</c:v>
                </c:pt>
                <c:pt idx="186">
                  <c:v>Burbank</c:v>
                </c:pt>
                <c:pt idx="187">
                  <c:v>Stockton</c:v>
                </c:pt>
                <c:pt idx="188">
                  <c:v>Charlottesville</c:v>
                </c:pt>
                <c:pt idx="189">
                  <c:v>NJ-7</c:v>
                </c:pt>
                <c:pt idx="190">
                  <c:v>94538</c:v>
                </c:pt>
                <c:pt idx="191">
                  <c:v>90024</c:v>
                </c:pt>
                <c:pt idx="192">
                  <c:v>52240</c:v>
                </c:pt>
                <c:pt idx="193">
                  <c:v>92122</c:v>
                </c:pt>
                <c:pt idx="194">
                  <c:v>Modesto</c:v>
                </c:pt>
                <c:pt idx="195">
                  <c:v>Burlington</c:v>
                </c:pt>
                <c:pt idx="196">
                  <c:v>FL-27</c:v>
                </c:pt>
                <c:pt idx="197">
                  <c:v>Henderson</c:v>
                </c:pt>
                <c:pt idx="198">
                  <c:v>8066</c:v>
                </c:pt>
                <c:pt idx="199">
                  <c:v>90007</c:v>
                </c:pt>
                <c:pt idx="200">
                  <c:v>North Vancouver</c:v>
                </c:pt>
                <c:pt idx="201">
                  <c:v>Richmond Hill</c:v>
                </c:pt>
                <c:pt idx="202">
                  <c:v>94939</c:v>
                </c:pt>
                <c:pt idx="203">
                  <c:v>Vaughan</c:v>
                </c:pt>
                <c:pt idx="204">
                  <c:v>N2L</c:v>
                </c:pt>
                <c:pt idx="205">
                  <c:v>L5B</c:v>
                </c:pt>
                <c:pt idx="206">
                  <c:v>Tempe</c:v>
                </c:pt>
                <c:pt idx="207">
                  <c:v>Springfield</c:v>
                </c:pt>
                <c:pt idx="208">
                  <c:v>60614</c:v>
                </c:pt>
                <c:pt idx="209">
                  <c:v>St. Catharines</c:v>
                </c:pt>
                <c:pt idx="210">
                  <c:v>S4R</c:v>
                </c:pt>
                <c:pt idx="211">
                  <c:v>Minneapolis-St. Paul MN</c:v>
                </c:pt>
                <c:pt idx="212">
                  <c:v>80302</c:v>
                </c:pt>
                <c:pt idx="213">
                  <c:v>59801</c:v>
                </c:pt>
                <c:pt idx="214">
                  <c:v>Guelph</c:v>
                </c:pt>
                <c:pt idx="215">
                  <c:v>90066</c:v>
                </c:pt>
                <c:pt idx="216">
                  <c:v>Conroe</c:v>
                </c:pt>
                <c:pt idx="217">
                  <c:v>Coquitlam</c:v>
                </c:pt>
                <c:pt idx="218">
                  <c:v>Chandler</c:v>
                </c:pt>
                <c:pt idx="219">
                  <c:v>Spokane</c:v>
                </c:pt>
                <c:pt idx="220">
                  <c:v>Chattanooga</c:v>
                </c:pt>
                <c:pt idx="221">
                  <c:v>20175</c:v>
                </c:pt>
                <c:pt idx="222">
                  <c:v>Kitchener</c:v>
                </c:pt>
                <c:pt idx="223">
                  <c:v>Boca Raton</c:v>
                </c:pt>
                <c:pt idx="224">
                  <c:v>Mountain View</c:v>
                </c:pt>
                <c:pt idx="225">
                  <c:v>11229</c:v>
                </c:pt>
                <c:pt idx="226">
                  <c:v>Broward</c:v>
                </c:pt>
                <c:pt idx="227">
                  <c:v>55414</c:v>
                </c:pt>
                <c:pt idx="228">
                  <c:v>7030</c:v>
                </c:pt>
                <c:pt idx="229">
                  <c:v>Chula Vista</c:v>
                </c:pt>
                <c:pt idx="230">
                  <c:v>Gilbert</c:v>
                </c:pt>
                <c:pt idx="231">
                  <c:v>Sugar Land</c:v>
                </c:pt>
                <c:pt idx="232">
                  <c:v>Plano</c:v>
                </c:pt>
                <c:pt idx="233">
                  <c:v>93101</c:v>
                </c:pt>
                <c:pt idx="234">
                  <c:v>Everett</c:v>
                </c:pt>
                <c:pt idx="235">
                  <c:v>Sarasota</c:v>
                </c:pt>
                <c:pt idx="236">
                  <c:v>Anchorage</c:v>
                </c:pt>
                <c:pt idx="237">
                  <c:v>60647</c:v>
                </c:pt>
                <c:pt idx="238">
                  <c:v>Norfolk</c:v>
                </c:pt>
                <c:pt idx="239">
                  <c:v>Mobile</c:v>
                </c:pt>
                <c:pt idx="240">
                  <c:v>Santa Ana</c:v>
                </c:pt>
                <c:pt idx="241">
                  <c:v>95060</c:v>
                </c:pt>
                <c:pt idx="242">
                  <c:v>10314</c:v>
                </c:pt>
                <c:pt idx="243">
                  <c:v>Palo Alto</c:v>
                </c:pt>
                <c:pt idx="244">
                  <c:v>80521</c:v>
                </c:pt>
                <c:pt idx="245">
                  <c:v>San Mateo</c:v>
                </c:pt>
                <c:pt idx="246">
                  <c:v>91801</c:v>
                </c:pt>
                <c:pt idx="247">
                  <c:v>Bethesda</c:v>
                </c:pt>
                <c:pt idx="248">
                  <c:v>Aurora</c:v>
                </c:pt>
                <c:pt idx="249">
                  <c:v>Huntsville</c:v>
                </c:pt>
                <c:pt idx="250">
                  <c:v>Waterloo</c:v>
                </c:pt>
                <c:pt idx="251">
                  <c:v>Ontario</c:v>
                </c:pt>
                <c:pt idx="252">
                  <c:v>Santa Barbara</c:v>
                </c:pt>
                <c:pt idx="253">
                  <c:v>M2N</c:v>
                </c:pt>
                <c:pt idx="254">
                  <c:v>Detroit MI</c:v>
                </c:pt>
                <c:pt idx="255">
                  <c:v>6511</c:v>
                </c:pt>
                <c:pt idx="256">
                  <c:v>West Hollywood</c:v>
                </c:pt>
                <c:pt idx="257">
                  <c:v>Kalamazoo</c:v>
                </c:pt>
                <c:pt idx="258">
                  <c:v>47408</c:v>
                </c:pt>
                <c:pt idx="259">
                  <c:v>Syracuse</c:v>
                </c:pt>
                <c:pt idx="260">
                  <c:v>Bethlehem</c:v>
                </c:pt>
                <c:pt idx="261">
                  <c:v>Santa Clara</c:v>
                </c:pt>
                <c:pt idx="262">
                  <c:v>Wilmington</c:v>
                </c:pt>
                <c:pt idx="263">
                  <c:v>90503</c:v>
                </c:pt>
                <c:pt idx="264">
                  <c:v>65201</c:v>
                </c:pt>
                <c:pt idx="265">
                  <c:v>83642</c:v>
                </c:pt>
                <c:pt idx="266">
                  <c:v>63108</c:v>
                </c:pt>
                <c:pt idx="267">
                  <c:v>2138</c:v>
                </c:pt>
                <c:pt idx="268">
                  <c:v>Miami Beach</c:v>
                </c:pt>
                <c:pt idx="269">
                  <c:v>Lafayette</c:v>
                </c:pt>
                <c:pt idx="270">
                  <c:v>Cedar Rapids</c:v>
                </c:pt>
                <c:pt idx="271">
                  <c:v>8901</c:v>
                </c:pt>
                <c:pt idx="272">
                  <c:v>95521</c:v>
                </c:pt>
                <c:pt idx="273">
                  <c:v>Lynnwood</c:v>
                </c:pt>
                <c:pt idx="274">
                  <c:v>77840</c:v>
                </c:pt>
                <c:pt idx="275">
                  <c:v>27513</c:v>
                </c:pt>
                <c:pt idx="276">
                  <c:v>Langley</c:v>
                </c:pt>
                <c:pt idx="277">
                  <c:v>Red Deer</c:v>
                </c:pt>
                <c:pt idx="278">
                  <c:v>98105</c:v>
                </c:pt>
                <c:pt idx="279">
                  <c:v>33319</c:v>
                </c:pt>
                <c:pt idx="280">
                  <c:v>Clearwater</c:v>
                </c:pt>
                <c:pt idx="281">
                  <c:v>Laval</c:v>
                </c:pt>
                <c:pt idx="282">
                  <c:v>V6Y</c:v>
                </c:pt>
                <c:pt idx="283">
                  <c:v>White Rock</c:v>
                </c:pt>
                <c:pt idx="284">
                  <c:v>Chilliwack</c:v>
                </c:pt>
                <c:pt idx="285">
                  <c:v>Franklin</c:v>
                </c:pt>
                <c:pt idx="286">
                  <c:v>L4C</c:v>
                </c:pt>
                <c:pt idx="287">
                  <c:v>Metairie</c:v>
                </c:pt>
                <c:pt idx="288">
                  <c:v>78204</c:v>
                </c:pt>
                <c:pt idx="289">
                  <c:v>St. John's</c:v>
                </c:pt>
                <c:pt idx="290">
                  <c:v>92028</c:v>
                </c:pt>
                <c:pt idx="291">
                  <c:v>Nanaimo</c:v>
                </c:pt>
                <c:pt idx="292">
                  <c:v>Fredericton</c:v>
                </c:pt>
                <c:pt idx="293">
                  <c:v>San Diego CA</c:v>
                </c:pt>
                <c:pt idx="294">
                  <c:v>92648</c:v>
                </c:pt>
                <c:pt idx="295">
                  <c:v>90620</c:v>
                </c:pt>
                <c:pt idx="296">
                  <c:v>34609</c:v>
                </c:pt>
                <c:pt idx="297">
                  <c:v>E1C</c:v>
                </c:pt>
                <c:pt idx="298">
                  <c:v>Kamloops</c:v>
                </c:pt>
                <c:pt idx="299">
                  <c:v>10305</c:v>
                </c:pt>
                <c:pt idx="300">
                  <c:v>Peterborough</c:v>
                </c:pt>
                <c:pt idx="301">
                  <c:v>48197</c:v>
                </c:pt>
                <c:pt idx="302">
                  <c:v>V1Y</c:v>
                </c:pt>
                <c:pt idx="303">
                  <c:v>Lethbridge</c:v>
                </c:pt>
                <c:pt idx="304">
                  <c:v>75212</c:v>
                </c:pt>
                <c:pt idx="305">
                  <c:v>New Orleans LA</c:v>
                </c:pt>
                <c:pt idx="306">
                  <c:v>Port Moody</c:v>
                </c:pt>
                <c:pt idx="307">
                  <c:v>97322</c:v>
                </c:pt>
                <c:pt idx="308">
                  <c:v>V3W</c:v>
                </c:pt>
                <c:pt idx="309">
                  <c:v>Dayton</c:v>
                </c:pt>
                <c:pt idx="310">
                  <c:v>V2S</c:v>
                </c:pt>
                <c:pt idx="311">
                  <c:v>Bensalem</c:v>
                </c:pt>
                <c:pt idx="312">
                  <c:v>New Westminster</c:v>
                </c:pt>
                <c:pt idx="313">
                  <c:v>St. Louis MO</c:v>
                </c:pt>
                <c:pt idx="314">
                  <c:v>L6J</c:v>
                </c:pt>
                <c:pt idx="315">
                  <c:v>East Hartford</c:v>
                </c:pt>
                <c:pt idx="316">
                  <c:v>85201</c:v>
                </c:pt>
                <c:pt idx="317">
                  <c:v>10021</c:v>
                </c:pt>
                <c:pt idx="318">
                  <c:v>K7L</c:v>
                </c:pt>
                <c:pt idx="319">
                  <c:v>White Plains</c:v>
                </c:pt>
                <c:pt idx="320">
                  <c:v>Savannah</c:v>
                </c:pt>
                <c:pt idx="321">
                  <c:v>Ann Arbor</c:v>
                </c:pt>
                <c:pt idx="322">
                  <c:v>36350</c:v>
                </c:pt>
                <c:pt idx="323">
                  <c:v>Durham</c:v>
                </c:pt>
                <c:pt idx="324">
                  <c:v>85282</c:v>
                </c:pt>
                <c:pt idx="325">
                  <c:v>95404</c:v>
                </c:pt>
                <c:pt idx="326">
                  <c:v>Gatineau</c:v>
                </c:pt>
                <c:pt idx="327">
                  <c:v>L6M</c:v>
                </c:pt>
                <c:pt idx="328">
                  <c:v>Kingston</c:v>
                </c:pt>
                <c:pt idx="329">
                  <c:v>T2G</c:v>
                </c:pt>
                <c:pt idx="330">
                  <c:v>Ohio</c:v>
                </c:pt>
                <c:pt idx="331">
                  <c:v>48823</c:v>
                </c:pt>
                <c:pt idx="332">
                  <c:v>Toledo</c:v>
                </c:pt>
                <c:pt idx="333">
                  <c:v>V6Z</c:v>
                </c:pt>
                <c:pt idx="334">
                  <c:v>WI-4</c:v>
                </c:pt>
                <c:pt idx="335">
                  <c:v>Virginia Beach</c:v>
                </c:pt>
                <c:pt idx="336">
                  <c:v>92126</c:v>
                </c:pt>
                <c:pt idx="337">
                  <c:v>11235</c:v>
                </c:pt>
                <c:pt idx="338">
                  <c:v>Pembroke Pines</c:v>
                </c:pt>
                <c:pt idx="339">
                  <c:v>Greenville</c:v>
                </c:pt>
                <c:pt idx="340">
                  <c:v>72701</c:v>
                </c:pt>
                <c:pt idx="341">
                  <c:v>Renton</c:v>
                </c:pt>
                <c:pt idx="342">
                  <c:v>Belding</c:v>
                </c:pt>
                <c:pt idx="343">
                  <c:v>K7K</c:v>
                </c:pt>
                <c:pt idx="344">
                  <c:v>T5J</c:v>
                </c:pt>
                <c:pt idx="345">
                  <c:v>92832</c:v>
                </c:pt>
                <c:pt idx="346">
                  <c:v>Greater Sudbury</c:v>
                </c:pt>
                <c:pt idx="347">
                  <c:v>43201</c:v>
                </c:pt>
                <c:pt idx="348">
                  <c:v>Binghamton</c:v>
                </c:pt>
                <c:pt idx="349">
                  <c:v>Oceanside</c:v>
                </c:pt>
                <c:pt idx="350">
                  <c:v>84108</c:v>
                </c:pt>
                <c:pt idx="351">
                  <c:v>Newmarket</c:v>
                </c:pt>
                <c:pt idx="352">
                  <c:v>Conway</c:v>
                </c:pt>
                <c:pt idx="353">
                  <c:v>Brantford</c:v>
                </c:pt>
                <c:pt idx="354">
                  <c:v>30605</c:v>
                </c:pt>
                <c:pt idx="355">
                  <c:v>93065</c:v>
                </c:pt>
                <c:pt idx="356">
                  <c:v>95112</c:v>
                </c:pt>
                <c:pt idx="357">
                  <c:v>Regina</c:v>
                </c:pt>
                <c:pt idx="358">
                  <c:v>20852</c:v>
                </c:pt>
                <c:pt idx="359">
                  <c:v>M5S</c:v>
                </c:pt>
                <c:pt idx="360">
                  <c:v>30040</c:v>
                </c:pt>
                <c:pt idx="361">
                  <c:v>60440</c:v>
                </c:pt>
                <c:pt idx="362">
                  <c:v>V5Y</c:v>
                </c:pt>
                <c:pt idx="363">
                  <c:v>75243</c:v>
                </c:pt>
                <c:pt idx="364">
                  <c:v>State College</c:v>
                </c:pt>
                <c:pt idx="365">
                  <c:v>Winston-Salem</c:v>
                </c:pt>
                <c:pt idx="366">
                  <c:v>St. Albert</c:v>
                </c:pt>
                <c:pt idx="367">
                  <c:v>West Palm Beach</c:v>
                </c:pt>
                <c:pt idx="368">
                  <c:v>Puyallup</c:v>
                </c:pt>
                <c:pt idx="369">
                  <c:v>Larkspur</c:v>
                </c:pt>
                <c:pt idx="370">
                  <c:v>60302</c:v>
                </c:pt>
                <c:pt idx="371">
                  <c:v>Oshawa</c:v>
                </c:pt>
                <c:pt idx="372">
                  <c:v>Scranton</c:v>
                </c:pt>
                <c:pt idx="373">
                  <c:v>11214</c:v>
                </c:pt>
                <c:pt idx="374">
                  <c:v>NJ-1</c:v>
                </c:pt>
                <c:pt idx="375">
                  <c:v>Dothan</c:v>
                </c:pt>
                <c:pt idx="376">
                  <c:v>Walnut Creek</c:v>
                </c:pt>
                <c:pt idx="377">
                  <c:v>30305</c:v>
                </c:pt>
                <c:pt idx="378">
                  <c:v>McAllen</c:v>
                </c:pt>
                <c:pt idx="379">
                  <c:v>Kent</c:v>
                </c:pt>
                <c:pt idx="380">
                  <c:v>80013</c:v>
                </c:pt>
                <c:pt idx="381">
                  <c:v>C1A</c:v>
                </c:pt>
                <c:pt idx="382">
                  <c:v>L6V</c:v>
                </c:pt>
                <c:pt idx="383">
                  <c:v>A1B</c:v>
                </c:pt>
                <c:pt idx="384">
                  <c:v>97701</c:v>
                </c:pt>
                <c:pt idx="385">
                  <c:v>91789</c:v>
                </c:pt>
                <c:pt idx="386">
                  <c:v>Rogers</c:v>
                </c:pt>
                <c:pt idx="387">
                  <c:v>95928</c:v>
                </c:pt>
                <c:pt idx="388">
                  <c:v>10023</c:v>
                </c:pt>
                <c:pt idx="389">
                  <c:v>Paterson</c:v>
                </c:pt>
                <c:pt idx="390">
                  <c:v>Hackensack</c:v>
                </c:pt>
                <c:pt idx="391">
                  <c:v>Allentown</c:v>
                </c:pt>
                <c:pt idx="392">
                  <c:v>Montgomery</c:v>
                </c:pt>
                <c:pt idx="393">
                  <c:v>Fort Smith</c:v>
                </c:pt>
                <c:pt idx="394">
                  <c:v>55124</c:v>
                </c:pt>
                <c:pt idx="395">
                  <c:v>Torrance</c:v>
                </c:pt>
                <c:pt idx="396">
                  <c:v>Pensacola</c:v>
                </c:pt>
                <c:pt idx="397">
                  <c:v>Cape Coral</c:v>
                </c:pt>
                <c:pt idx="398">
                  <c:v>Denver CO</c:v>
                </c:pt>
                <c:pt idx="399">
                  <c:v>Marion</c:v>
                </c:pt>
                <c:pt idx="400">
                  <c:v>32561</c:v>
                </c:pt>
                <c:pt idx="401">
                  <c:v>10009</c:v>
                </c:pt>
                <c:pt idx="402">
                  <c:v>19382</c:v>
                </c:pt>
                <c:pt idx="403">
                  <c:v>94014</c:v>
                </c:pt>
                <c:pt idx="404">
                  <c:v>76201</c:v>
                </c:pt>
                <c:pt idx="405">
                  <c:v>Reading</c:v>
                </c:pt>
                <c:pt idx="406">
                  <c:v>Marquette MI</c:v>
                </c:pt>
                <c:pt idx="407">
                  <c:v>CA-6</c:v>
                </c:pt>
                <c:pt idx="408">
                  <c:v>20110</c:v>
                </c:pt>
                <c:pt idx="409">
                  <c:v>Fremont</c:v>
                </c:pt>
                <c:pt idx="410">
                  <c:v>Stamford</c:v>
                </c:pt>
                <c:pt idx="411">
                  <c:v>20147</c:v>
                </c:pt>
                <c:pt idx="412">
                  <c:v>Schaumburg</c:v>
                </c:pt>
                <c:pt idx="413">
                  <c:v>L5M</c:v>
                </c:pt>
                <c:pt idx="414">
                  <c:v>Passaic</c:v>
                </c:pt>
                <c:pt idx="415">
                  <c:v>26501</c:v>
                </c:pt>
                <c:pt idx="416">
                  <c:v>11030</c:v>
                </c:pt>
                <c:pt idx="417">
                  <c:v>11226</c:v>
                </c:pt>
                <c:pt idx="418">
                  <c:v>7302</c:v>
                </c:pt>
                <c:pt idx="419">
                  <c:v>Fort McMurray</c:v>
                </c:pt>
                <c:pt idx="420">
                  <c:v>33615</c:v>
                </c:pt>
                <c:pt idx="421">
                  <c:v>L8S</c:v>
                </c:pt>
                <c:pt idx="422">
                  <c:v>92627</c:v>
                </c:pt>
                <c:pt idx="423">
                  <c:v>Williamson</c:v>
                </c:pt>
                <c:pt idx="424">
                  <c:v>Eugene</c:v>
                </c:pt>
                <c:pt idx="425">
                  <c:v>Fort Wayne</c:v>
                </c:pt>
                <c:pt idx="426">
                  <c:v>Alhambra</c:v>
                </c:pt>
                <c:pt idx="427">
                  <c:v>60506</c:v>
                </c:pt>
                <c:pt idx="428">
                  <c:v>66044</c:v>
                </c:pt>
                <c:pt idx="429">
                  <c:v>10011</c:v>
                </c:pt>
                <c:pt idx="430">
                  <c:v>73071</c:v>
                </c:pt>
                <c:pt idx="431">
                  <c:v>Ajax</c:v>
                </c:pt>
                <c:pt idx="432">
                  <c:v>Redmond</c:v>
                </c:pt>
                <c:pt idx="433">
                  <c:v>Brookline</c:v>
                </c:pt>
                <c:pt idx="434">
                  <c:v>N1R</c:v>
                </c:pt>
                <c:pt idx="435">
                  <c:v>Round Rock</c:v>
                </c:pt>
                <c:pt idx="436">
                  <c:v>10027</c:v>
                </c:pt>
                <c:pt idx="437">
                  <c:v>Beverly Hills</c:v>
                </c:pt>
                <c:pt idx="438">
                  <c:v>66061</c:v>
                </c:pt>
                <c:pt idx="439">
                  <c:v>92129</c:v>
                </c:pt>
                <c:pt idx="440">
                  <c:v>98661</c:v>
                </c:pt>
                <c:pt idx="441">
                  <c:v>97219</c:v>
                </c:pt>
                <c:pt idx="442">
                  <c:v>50010</c:v>
                </c:pt>
                <c:pt idx="443">
                  <c:v>Naples</c:v>
                </c:pt>
                <c:pt idx="444">
                  <c:v>85331</c:v>
                </c:pt>
                <c:pt idx="445">
                  <c:v>74012</c:v>
                </c:pt>
                <c:pt idx="446">
                  <c:v>New Brunswick</c:v>
                </c:pt>
                <c:pt idx="447">
                  <c:v>B2Y</c:v>
                </c:pt>
                <c:pt idx="448">
                  <c:v>75034</c:v>
                </c:pt>
                <c:pt idx="449">
                  <c:v>60640</c:v>
                </c:pt>
                <c:pt idx="450">
                  <c:v>Yonkers</c:v>
                </c:pt>
                <c:pt idx="451">
                  <c:v>33175</c:v>
                </c:pt>
                <c:pt idx="452">
                  <c:v>Silver Spring</c:v>
                </c:pt>
                <c:pt idx="453">
                  <c:v>10701</c:v>
                </c:pt>
                <c:pt idx="454">
                  <c:v>30909</c:v>
                </c:pt>
                <c:pt idx="455">
                  <c:v>47807</c:v>
                </c:pt>
                <c:pt idx="456">
                  <c:v>17603</c:v>
                </c:pt>
              </c:strCache>
            </c:strRef>
          </c:cat>
          <c:val>
            <c:numRef>
              <c:f>Geo!$H$8:$H$464</c:f>
              <c:numCache>
                <c:formatCode>#,##0</c:formatCode>
                <c:ptCount val="457"/>
                <c:pt idx="0">
                  <c:v>15</c:v>
                </c:pt>
                <c:pt idx="1">
                  <c:v>86</c:v>
                </c:pt>
                <c:pt idx="2">
                  <c:v>32</c:v>
                </c:pt>
                <c:pt idx="3">
                  <c:v>18</c:v>
                </c:pt>
                <c:pt idx="4">
                  <c:v>17</c:v>
                </c:pt>
                <c:pt idx="5">
                  <c:v>6</c:v>
                </c:pt>
                <c:pt idx="6">
                  <c:v>6</c:v>
                </c:pt>
                <c:pt idx="7">
                  <c:v>14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4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0</c:v>
                </c:pt>
                <c:pt idx="62">
                  <c:v>2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2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3</c:v>
                </c:pt>
                <c:pt idx="147">
                  <c:v>0</c:v>
                </c:pt>
                <c:pt idx="148">
                  <c:v>0</c:v>
                </c:pt>
                <c:pt idx="149">
                  <c:v>3</c:v>
                </c:pt>
                <c:pt idx="150">
                  <c:v>2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</c:numCache>
            </c:numRef>
          </c:val>
        </c:ser>
        <c:ser>
          <c:idx val="7"/>
          <c:order val="7"/>
          <c:tx>
            <c:strRef>
              <c:f>Geo!$I$6:$I$7</c:f>
              <c:strCache>
                <c:ptCount val="1"/>
                <c:pt idx="0">
                  <c:v> CPA</c:v>
                </c:pt>
              </c:strCache>
            </c:strRef>
          </c:tx>
          <c:cat>
            <c:strRef>
              <c:f>Geo!$A$8:$A$464</c:f>
              <c:strCache>
                <c:ptCount val="457"/>
                <c:pt idx="0">
                  <c:v>United States</c:v>
                </c:pt>
                <c:pt idx="1">
                  <c:v>New York</c:v>
                </c:pt>
                <c:pt idx="2">
                  <c:v>Los Angeles</c:v>
                </c:pt>
                <c:pt idx="3">
                  <c:v>Chicago</c:v>
                </c:pt>
                <c:pt idx="4">
                  <c:v>Houston</c:v>
                </c:pt>
                <c:pt idx="5">
                  <c:v>Toronto</c:v>
                </c:pt>
                <c:pt idx="6">
                  <c:v>San Francisco</c:v>
                </c:pt>
                <c:pt idx="7">
                  <c:v>Seattle</c:v>
                </c:pt>
                <c:pt idx="8">
                  <c:v>Dallas</c:v>
                </c:pt>
                <c:pt idx="9">
                  <c:v>Denver</c:v>
                </c:pt>
                <c:pt idx="10">
                  <c:v>San Diego</c:v>
                </c:pt>
                <c:pt idx="11">
                  <c:v>Atlanta</c:v>
                </c:pt>
                <c:pt idx="12">
                  <c:v>Washington</c:v>
                </c:pt>
                <c:pt idx="13">
                  <c:v>Las Vegas</c:v>
                </c:pt>
                <c:pt idx="14">
                  <c:v>Philadelphia</c:v>
                </c:pt>
                <c:pt idx="15">
                  <c:v>Phoenix</c:v>
                </c:pt>
                <c:pt idx="16">
                  <c:v>Portland</c:v>
                </c:pt>
                <c:pt idx="17">
                  <c:v>Boston</c:v>
                </c:pt>
                <c:pt idx="18">
                  <c:v>San Jose</c:v>
                </c:pt>
                <c:pt idx="19">
                  <c:v>Miami</c:v>
                </c:pt>
                <c:pt idx="20">
                  <c:v>San Antonio</c:v>
                </c:pt>
                <c:pt idx="21">
                  <c:v>Austin</c:v>
                </c:pt>
                <c:pt idx="22">
                  <c:v>Minneapolis</c:v>
                </c:pt>
                <c:pt idx="23">
                  <c:v>Vancouver</c:v>
                </c:pt>
                <c:pt idx="24">
                  <c:v>Montreal</c:v>
                </c:pt>
                <c:pt idx="25">
                  <c:v>Calgary</c:v>
                </c:pt>
                <c:pt idx="26">
                  <c:v>Sacramento</c:v>
                </c:pt>
                <c:pt idx="27">
                  <c:v>Newton</c:v>
                </c:pt>
                <c:pt idx="28">
                  <c:v>Albuquerque</c:v>
                </c:pt>
                <c:pt idx="29">
                  <c:v>Tucson</c:v>
                </c:pt>
                <c:pt idx="30">
                  <c:v>Ottawa</c:v>
                </c:pt>
                <c:pt idx="31">
                  <c:v>Charlotte</c:v>
                </c:pt>
                <c:pt idx="32">
                  <c:v>Edmonton</c:v>
                </c:pt>
                <c:pt idx="33">
                  <c:v>94904</c:v>
                </c:pt>
                <c:pt idx="34">
                  <c:v>Los Angeles CA</c:v>
                </c:pt>
                <c:pt idx="35">
                  <c:v>Salt Lake City</c:v>
                </c:pt>
                <c:pt idx="36">
                  <c:v>Corpus Christi</c:v>
                </c:pt>
                <c:pt idx="37">
                  <c:v>Texas</c:v>
                </c:pt>
                <c:pt idx="38">
                  <c:v>Canada</c:v>
                </c:pt>
                <c:pt idx="39">
                  <c:v>Columbus</c:v>
                </c:pt>
                <c:pt idx="40">
                  <c:v>30334</c:v>
                </c:pt>
                <c:pt idx="41">
                  <c:v>Colorado Springs</c:v>
                </c:pt>
                <c:pt idx="42">
                  <c:v>Orlando</c:v>
                </c:pt>
                <c:pt idx="43">
                  <c:v>St. Louis</c:v>
                </c:pt>
                <c:pt idx="44">
                  <c:v>75217</c:v>
                </c:pt>
                <c:pt idx="45">
                  <c:v>60609</c:v>
                </c:pt>
                <c:pt idx="46">
                  <c:v>Honolulu</c:v>
                </c:pt>
                <c:pt idx="47">
                  <c:v>Mississauga</c:v>
                </c:pt>
                <c:pt idx="48">
                  <c:v>Omaha</c:v>
                </c:pt>
                <c:pt idx="49">
                  <c:v>Boston MA-Manchester NH</c:v>
                </c:pt>
                <c:pt idx="50">
                  <c:v>Indianapolis</c:v>
                </c:pt>
                <c:pt idx="51">
                  <c:v>Washington DC (Hagerstown MD)</c:v>
                </c:pt>
                <c:pt idx="52">
                  <c:v>Winnipeg</c:v>
                </c:pt>
                <c:pt idx="53">
                  <c:v>Mesa</c:v>
                </c:pt>
                <c:pt idx="54">
                  <c:v>Seattle-Tacoma WA</c:v>
                </c:pt>
                <c:pt idx="55">
                  <c:v>Dallas-Ft. Worth TX</c:v>
                </c:pt>
                <c:pt idx="56">
                  <c:v>Richmond</c:v>
                </c:pt>
                <c:pt idx="57">
                  <c:v>Baltimore</c:v>
                </c:pt>
                <c:pt idx="58">
                  <c:v>Pittsburgh</c:v>
                </c:pt>
                <c:pt idx="59">
                  <c:v>Arlington</c:v>
                </c:pt>
                <c:pt idx="60">
                  <c:v>70094</c:v>
                </c:pt>
                <c:pt idx="61">
                  <c:v>Irvine</c:v>
                </c:pt>
                <c:pt idx="62">
                  <c:v>Oakland</c:v>
                </c:pt>
                <c:pt idx="63">
                  <c:v>San Francisco-Oakland-San Jose CA</c:v>
                </c:pt>
                <c:pt idx="64">
                  <c:v>Jacksonville</c:v>
                </c:pt>
                <c:pt idx="65">
                  <c:v>Oklahoma City</c:v>
                </c:pt>
                <c:pt idx="66">
                  <c:v>Nashville</c:v>
                </c:pt>
                <c:pt idx="67">
                  <c:v>Philadelphia PA</c:v>
                </c:pt>
                <c:pt idx="68">
                  <c:v>Atlanta GA</c:v>
                </c:pt>
                <c:pt idx="69">
                  <c:v>Cincinnati</c:v>
                </c:pt>
                <c:pt idx="70">
                  <c:v>Rochester</c:v>
                </c:pt>
                <c:pt idx="71">
                  <c:v>Fort Worth</c:v>
                </c:pt>
                <c:pt idx="72">
                  <c:v>Chicago IL</c:v>
                </c:pt>
                <c:pt idx="73">
                  <c:v>Milwaukee</c:v>
                </c:pt>
                <c:pt idx="74">
                  <c:v>Kansas City</c:v>
                </c:pt>
                <c:pt idx="75">
                  <c:v>Houston TX</c:v>
                </c:pt>
                <c:pt idx="76">
                  <c:v>Fresno</c:v>
                </c:pt>
                <c:pt idx="77">
                  <c:v>Louisville</c:v>
                </c:pt>
                <c:pt idx="78">
                  <c:v>New Orleans</c:v>
                </c:pt>
                <c:pt idx="79">
                  <c:v>33125</c:v>
                </c:pt>
                <c:pt idx="80">
                  <c:v>Boise</c:v>
                </c:pt>
                <c:pt idx="81">
                  <c:v>Birmingham</c:v>
                </c:pt>
                <c:pt idx="82">
                  <c:v>Orange Park</c:v>
                </c:pt>
                <c:pt idx="83">
                  <c:v>Brampton</c:v>
                </c:pt>
                <c:pt idx="84">
                  <c:v>Madison</c:v>
                </c:pt>
                <c:pt idx="85">
                  <c:v>Memphis</c:v>
                </c:pt>
                <c:pt idx="86">
                  <c:v>Albany</c:v>
                </c:pt>
                <c:pt idx="87">
                  <c:v>Tampa</c:v>
                </c:pt>
                <c:pt idx="88">
                  <c:v>North Carolina</c:v>
                </c:pt>
                <c:pt idx="89">
                  <c:v>Miami-Ft. Lauderdale FL</c:v>
                </c:pt>
                <c:pt idx="90">
                  <c:v>Raleigh</c:v>
                </c:pt>
                <c:pt idx="91">
                  <c:v>Hyattsville</c:v>
                </c:pt>
                <c:pt idx="92">
                  <c:v>48104</c:v>
                </c:pt>
                <c:pt idx="93">
                  <c:v>Long Beach</c:v>
                </c:pt>
                <c:pt idx="94">
                  <c:v>Jersey City</c:v>
                </c:pt>
                <c:pt idx="95">
                  <c:v>Pasadena</c:v>
                </c:pt>
                <c:pt idx="96">
                  <c:v>B3J</c:v>
                </c:pt>
                <c:pt idx="97">
                  <c:v>Cleveland</c:v>
                </c:pt>
                <c:pt idx="98">
                  <c:v>Scottsdale</c:v>
                </c:pt>
                <c:pt idx="99">
                  <c:v>Berkeley</c:v>
                </c:pt>
                <c:pt idx="100">
                  <c:v>Michigan</c:v>
                </c:pt>
                <c:pt idx="101">
                  <c:v>Greensboro</c:v>
                </c:pt>
                <c:pt idx="102">
                  <c:v>Des Moines</c:v>
                </c:pt>
                <c:pt idx="103">
                  <c:v>Knoxville</c:v>
                </c:pt>
                <c:pt idx="104">
                  <c:v>Surrey</c:v>
                </c:pt>
                <c:pt idx="105">
                  <c:v>Hamilton</c:v>
                </c:pt>
                <c:pt idx="106">
                  <c:v>Wichita</c:v>
                </c:pt>
                <c:pt idx="107">
                  <c:v>Phoenix AZ</c:v>
                </c:pt>
                <c:pt idx="108">
                  <c:v>97401</c:v>
                </c:pt>
                <c:pt idx="109">
                  <c:v>Hennepin</c:v>
                </c:pt>
                <c:pt idx="110">
                  <c:v>Somerville</c:v>
                </c:pt>
                <c:pt idx="111">
                  <c:v>20737</c:v>
                </c:pt>
                <c:pt idx="112">
                  <c:v>Shalimar</c:v>
                </c:pt>
                <c:pt idx="113">
                  <c:v>VA-8</c:v>
                </c:pt>
                <c:pt idx="114">
                  <c:v>CO-1</c:v>
                </c:pt>
                <c:pt idx="115">
                  <c:v>11215</c:v>
                </c:pt>
                <c:pt idx="116">
                  <c:v>MO-1</c:v>
                </c:pt>
                <c:pt idx="117">
                  <c:v>Burnaby</c:v>
                </c:pt>
                <c:pt idx="118">
                  <c:v>33165</c:v>
                </c:pt>
                <c:pt idx="119">
                  <c:v>Tulsa</c:v>
                </c:pt>
                <c:pt idx="120">
                  <c:v>WA-7</c:v>
                </c:pt>
                <c:pt idx="121">
                  <c:v>FL-23</c:v>
                </c:pt>
                <c:pt idx="122">
                  <c:v>Florida</c:v>
                </c:pt>
                <c:pt idx="123">
                  <c:v>61820</c:v>
                </c:pt>
                <c:pt idx="124">
                  <c:v>Markham</c:v>
                </c:pt>
                <c:pt idx="125">
                  <c:v>Saint Paul</c:v>
                </c:pt>
                <c:pt idx="126">
                  <c:v>68510</c:v>
                </c:pt>
                <c:pt idx="127">
                  <c:v>Alexandria</c:v>
                </c:pt>
                <c:pt idx="128">
                  <c:v>London</c:v>
                </c:pt>
                <c:pt idx="129">
                  <c:v>Victoria</c:v>
                </c:pt>
                <c:pt idx="130">
                  <c:v>Ashburn</c:v>
                </c:pt>
                <c:pt idx="131">
                  <c:v>Bellevue</c:v>
                </c:pt>
                <c:pt idx="132">
                  <c:v>Baton Rouge</c:v>
                </c:pt>
                <c:pt idx="133">
                  <c:v>Little Rock</c:v>
                </c:pt>
                <c:pt idx="134">
                  <c:v>Bakersfield</c:v>
                </c:pt>
                <c:pt idx="135">
                  <c:v>Tacoma</c:v>
                </c:pt>
                <c:pt idx="136">
                  <c:v>Overland Park</c:v>
                </c:pt>
                <c:pt idx="137">
                  <c:v>Cambridge</c:v>
                </c:pt>
                <c:pt idx="138">
                  <c:v>Evanston</c:v>
                </c:pt>
                <c:pt idx="139">
                  <c:v>New York NY</c:v>
                </c:pt>
                <c:pt idx="140">
                  <c:v>California</c:v>
                </c:pt>
                <c:pt idx="141">
                  <c:v>Newark</c:v>
                </c:pt>
                <c:pt idx="142">
                  <c:v>Saskatoon</c:v>
                </c:pt>
                <c:pt idx="143">
                  <c:v>95616</c:v>
                </c:pt>
                <c:pt idx="144">
                  <c:v>Sunnyvale</c:v>
                </c:pt>
                <c:pt idx="145">
                  <c:v>Buffalo</c:v>
                </c:pt>
                <c:pt idx="146">
                  <c:v>Sophia</c:v>
                </c:pt>
                <c:pt idx="147">
                  <c:v>Hialeah</c:v>
                </c:pt>
                <c:pt idx="148">
                  <c:v>Lexington</c:v>
                </c:pt>
                <c:pt idx="149">
                  <c:v>11211</c:v>
                </c:pt>
                <c:pt idx="150">
                  <c:v>Fort Myers</c:v>
                </c:pt>
                <c:pt idx="151">
                  <c:v>Fayetteville</c:v>
                </c:pt>
                <c:pt idx="152">
                  <c:v>Santa Monica</c:v>
                </c:pt>
                <c:pt idx="153">
                  <c:v>Detroit</c:v>
                </c:pt>
                <c:pt idx="154">
                  <c:v>Glendale</c:v>
                </c:pt>
                <c:pt idx="155">
                  <c:v>11375</c:v>
                </c:pt>
                <c:pt idx="156">
                  <c:v>Windsor</c:v>
                </c:pt>
                <c:pt idx="157">
                  <c:v>Gainesville</c:v>
                </c:pt>
                <c:pt idx="158">
                  <c:v>N6B</c:v>
                </c:pt>
                <c:pt idx="159">
                  <c:v>19104</c:v>
                </c:pt>
                <c:pt idx="160">
                  <c:v>Riverside</c:v>
                </c:pt>
                <c:pt idx="161">
                  <c:v>Beaverton</c:v>
                </c:pt>
                <c:pt idx="162">
                  <c:v>Marietta</c:v>
                </c:pt>
                <c:pt idx="163">
                  <c:v>90012</c:v>
                </c:pt>
                <c:pt idx="164">
                  <c:v>14850</c:v>
                </c:pt>
                <c:pt idx="165">
                  <c:v>16801</c:v>
                </c:pt>
                <c:pt idx="166">
                  <c:v>Worcester</c:v>
                </c:pt>
                <c:pt idx="167">
                  <c:v>83706</c:v>
                </c:pt>
                <c:pt idx="168">
                  <c:v>Anaheim</c:v>
                </c:pt>
                <c:pt idx="169">
                  <c:v>Peekskill</c:v>
                </c:pt>
                <c:pt idx="170">
                  <c:v>Grand Rapids</c:v>
                </c:pt>
                <c:pt idx="171">
                  <c:v>22201</c:v>
                </c:pt>
                <c:pt idx="172">
                  <c:v>Reno</c:v>
                </c:pt>
                <c:pt idx="173">
                  <c:v>Charleston</c:v>
                </c:pt>
                <c:pt idx="174">
                  <c:v>El Paso</c:v>
                </c:pt>
                <c:pt idx="175">
                  <c:v>99201</c:v>
                </c:pt>
                <c:pt idx="176">
                  <c:v>10003</c:v>
                </c:pt>
                <c:pt idx="177">
                  <c:v>Columbia</c:v>
                </c:pt>
                <c:pt idx="178">
                  <c:v>19711</c:v>
                </c:pt>
                <c:pt idx="179">
                  <c:v>Lansing</c:v>
                </c:pt>
                <c:pt idx="180">
                  <c:v>94109</c:v>
                </c:pt>
                <c:pt idx="181">
                  <c:v>Providence</c:v>
                </c:pt>
                <c:pt idx="182">
                  <c:v>Fort Lauderdale</c:v>
                </c:pt>
                <c:pt idx="183">
                  <c:v>98225</c:v>
                </c:pt>
                <c:pt idx="184">
                  <c:v>Barrie</c:v>
                </c:pt>
                <c:pt idx="185">
                  <c:v>GA-7</c:v>
                </c:pt>
                <c:pt idx="186">
                  <c:v>Burbank</c:v>
                </c:pt>
                <c:pt idx="187">
                  <c:v>Stockton</c:v>
                </c:pt>
                <c:pt idx="188">
                  <c:v>Charlottesville</c:v>
                </c:pt>
                <c:pt idx="189">
                  <c:v>NJ-7</c:v>
                </c:pt>
                <c:pt idx="190">
                  <c:v>94538</c:v>
                </c:pt>
                <c:pt idx="191">
                  <c:v>90024</c:v>
                </c:pt>
                <c:pt idx="192">
                  <c:v>52240</c:v>
                </c:pt>
                <c:pt idx="193">
                  <c:v>92122</c:v>
                </c:pt>
                <c:pt idx="194">
                  <c:v>Modesto</c:v>
                </c:pt>
                <c:pt idx="195">
                  <c:v>Burlington</c:v>
                </c:pt>
                <c:pt idx="196">
                  <c:v>FL-27</c:v>
                </c:pt>
                <c:pt idx="197">
                  <c:v>Henderson</c:v>
                </c:pt>
                <c:pt idx="198">
                  <c:v>8066</c:v>
                </c:pt>
                <c:pt idx="199">
                  <c:v>90007</c:v>
                </c:pt>
                <c:pt idx="200">
                  <c:v>North Vancouver</c:v>
                </c:pt>
                <c:pt idx="201">
                  <c:v>Richmond Hill</c:v>
                </c:pt>
                <c:pt idx="202">
                  <c:v>94939</c:v>
                </c:pt>
                <c:pt idx="203">
                  <c:v>Vaughan</c:v>
                </c:pt>
                <c:pt idx="204">
                  <c:v>N2L</c:v>
                </c:pt>
                <c:pt idx="205">
                  <c:v>L5B</c:v>
                </c:pt>
                <c:pt idx="206">
                  <c:v>Tempe</c:v>
                </c:pt>
                <c:pt idx="207">
                  <c:v>Springfield</c:v>
                </c:pt>
                <c:pt idx="208">
                  <c:v>60614</c:v>
                </c:pt>
                <c:pt idx="209">
                  <c:v>St. Catharines</c:v>
                </c:pt>
                <c:pt idx="210">
                  <c:v>S4R</c:v>
                </c:pt>
                <c:pt idx="211">
                  <c:v>Minneapolis-St. Paul MN</c:v>
                </c:pt>
                <c:pt idx="212">
                  <c:v>80302</c:v>
                </c:pt>
                <c:pt idx="213">
                  <c:v>59801</c:v>
                </c:pt>
                <c:pt idx="214">
                  <c:v>Guelph</c:v>
                </c:pt>
                <c:pt idx="215">
                  <c:v>90066</c:v>
                </c:pt>
                <c:pt idx="216">
                  <c:v>Conroe</c:v>
                </c:pt>
                <c:pt idx="217">
                  <c:v>Coquitlam</c:v>
                </c:pt>
                <c:pt idx="218">
                  <c:v>Chandler</c:v>
                </c:pt>
                <c:pt idx="219">
                  <c:v>Spokane</c:v>
                </c:pt>
                <c:pt idx="220">
                  <c:v>Chattanooga</c:v>
                </c:pt>
                <c:pt idx="221">
                  <c:v>20175</c:v>
                </c:pt>
                <c:pt idx="222">
                  <c:v>Kitchener</c:v>
                </c:pt>
                <c:pt idx="223">
                  <c:v>Boca Raton</c:v>
                </c:pt>
                <c:pt idx="224">
                  <c:v>Mountain View</c:v>
                </c:pt>
                <c:pt idx="225">
                  <c:v>11229</c:v>
                </c:pt>
                <c:pt idx="226">
                  <c:v>Broward</c:v>
                </c:pt>
                <c:pt idx="227">
                  <c:v>55414</c:v>
                </c:pt>
                <c:pt idx="228">
                  <c:v>7030</c:v>
                </c:pt>
                <c:pt idx="229">
                  <c:v>Chula Vista</c:v>
                </c:pt>
                <c:pt idx="230">
                  <c:v>Gilbert</c:v>
                </c:pt>
                <c:pt idx="231">
                  <c:v>Sugar Land</c:v>
                </c:pt>
                <c:pt idx="232">
                  <c:v>Plano</c:v>
                </c:pt>
                <c:pt idx="233">
                  <c:v>93101</c:v>
                </c:pt>
                <c:pt idx="234">
                  <c:v>Everett</c:v>
                </c:pt>
                <c:pt idx="235">
                  <c:v>Sarasota</c:v>
                </c:pt>
                <c:pt idx="236">
                  <c:v>Anchorage</c:v>
                </c:pt>
                <c:pt idx="237">
                  <c:v>60647</c:v>
                </c:pt>
                <c:pt idx="238">
                  <c:v>Norfolk</c:v>
                </c:pt>
                <c:pt idx="239">
                  <c:v>Mobile</c:v>
                </c:pt>
                <c:pt idx="240">
                  <c:v>Santa Ana</c:v>
                </c:pt>
                <c:pt idx="241">
                  <c:v>95060</c:v>
                </c:pt>
                <c:pt idx="242">
                  <c:v>10314</c:v>
                </c:pt>
                <c:pt idx="243">
                  <c:v>Palo Alto</c:v>
                </c:pt>
                <c:pt idx="244">
                  <c:v>80521</c:v>
                </c:pt>
                <c:pt idx="245">
                  <c:v>San Mateo</c:v>
                </c:pt>
                <c:pt idx="246">
                  <c:v>91801</c:v>
                </c:pt>
                <c:pt idx="247">
                  <c:v>Bethesda</c:v>
                </c:pt>
                <c:pt idx="248">
                  <c:v>Aurora</c:v>
                </c:pt>
                <c:pt idx="249">
                  <c:v>Huntsville</c:v>
                </c:pt>
                <c:pt idx="250">
                  <c:v>Waterloo</c:v>
                </c:pt>
                <c:pt idx="251">
                  <c:v>Ontario</c:v>
                </c:pt>
                <c:pt idx="252">
                  <c:v>Santa Barbara</c:v>
                </c:pt>
                <c:pt idx="253">
                  <c:v>M2N</c:v>
                </c:pt>
                <c:pt idx="254">
                  <c:v>Detroit MI</c:v>
                </c:pt>
                <c:pt idx="255">
                  <c:v>6511</c:v>
                </c:pt>
                <c:pt idx="256">
                  <c:v>West Hollywood</c:v>
                </c:pt>
                <c:pt idx="257">
                  <c:v>Kalamazoo</c:v>
                </c:pt>
                <c:pt idx="258">
                  <c:v>47408</c:v>
                </c:pt>
                <c:pt idx="259">
                  <c:v>Syracuse</c:v>
                </c:pt>
                <c:pt idx="260">
                  <c:v>Bethlehem</c:v>
                </c:pt>
                <c:pt idx="261">
                  <c:v>Santa Clara</c:v>
                </c:pt>
                <c:pt idx="262">
                  <c:v>Wilmington</c:v>
                </c:pt>
                <c:pt idx="263">
                  <c:v>90503</c:v>
                </c:pt>
                <c:pt idx="264">
                  <c:v>65201</c:v>
                </c:pt>
                <c:pt idx="265">
                  <c:v>83642</c:v>
                </c:pt>
                <c:pt idx="266">
                  <c:v>63108</c:v>
                </c:pt>
                <c:pt idx="267">
                  <c:v>2138</c:v>
                </c:pt>
                <c:pt idx="268">
                  <c:v>Miami Beach</c:v>
                </c:pt>
                <c:pt idx="269">
                  <c:v>Lafayette</c:v>
                </c:pt>
                <c:pt idx="270">
                  <c:v>Cedar Rapids</c:v>
                </c:pt>
                <c:pt idx="271">
                  <c:v>8901</c:v>
                </c:pt>
                <c:pt idx="272">
                  <c:v>95521</c:v>
                </c:pt>
                <c:pt idx="273">
                  <c:v>Lynnwood</c:v>
                </c:pt>
                <c:pt idx="274">
                  <c:v>77840</c:v>
                </c:pt>
                <c:pt idx="275">
                  <c:v>27513</c:v>
                </c:pt>
                <c:pt idx="276">
                  <c:v>Langley</c:v>
                </c:pt>
                <c:pt idx="277">
                  <c:v>Red Deer</c:v>
                </c:pt>
                <c:pt idx="278">
                  <c:v>98105</c:v>
                </c:pt>
                <c:pt idx="279">
                  <c:v>33319</c:v>
                </c:pt>
                <c:pt idx="280">
                  <c:v>Clearwater</c:v>
                </c:pt>
                <c:pt idx="281">
                  <c:v>Laval</c:v>
                </c:pt>
                <c:pt idx="282">
                  <c:v>V6Y</c:v>
                </c:pt>
                <c:pt idx="283">
                  <c:v>White Rock</c:v>
                </c:pt>
                <c:pt idx="284">
                  <c:v>Chilliwack</c:v>
                </c:pt>
                <c:pt idx="285">
                  <c:v>Franklin</c:v>
                </c:pt>
                <c:pt idx="286">
                  <c:v>L4C</c:v>
                </c:pt>
                <c:pt idx="287">
                  <c:v>Metairie</c:v>
                </c:pt>
                <c:pt idx="288">
                  <c:v>78204</c:v>
                </c:pt>
                <c:pt idx="289">
                  <c:v>St. John's</c:v>
                </c:pt>
                <c:pt idx="290">
                  <c:v>92028</c:v>
                </c:pt>
                <c:pt idx="291">
                  <c:v>Nanaimo</c:v>
                </c:pt>
                <c:pt idx="292">
                  <c:v>Fredericton</c:v>
                </c:pt>
                <c:pt idx="293">
                  <c:v>San Diego CA</c:v>
                </c:pt>
                <c:pt idx="294">
                  <c:v>92648</c:v>
                </c:pt>
                <c:pt idx="295">
                  <c:v>90620</c:v>
                </c:pt>
                <c:pt idx="296">
                  <c:v>34609</c:v>
                </c:pt>
                <c:pt idx="297">
                  <c:v>E1C</c:v>
                </c:pt>
                <c:pt idx="298">
                  <c:v>Kamloops</c:v>
                </c:pt>
                <c:pt idx="299">
                  <c:v>10305</c:v>
                </c:pt>
                <c:pt idx="300">
                  <c:v>Peterborough</c:v>
                </c:pt>
                <c:pt idx="301">
                  <c:v>48197</c:v>
                </c:pt>
                <c:pt idx="302">
                  <c:v>V1Y</c:v>
                </c:pt>
                <c:pt idx="303">
                  <c:v>Lethbridge</c:v>
                </c:pt>
                <c:pt idx="304">
                  <c:v>75212</c:v>
                </c:pt>
                <c:pt idx="305">
                  <c:v>New Orleans LA</c:v>
                </c:pt>
                <c:pt idx="306">
                  <c:v>Port Moody</c:v>
                </c:pt>
                <c:pt idx="307">
                  <c:v>97322</c:v>
                </c:pt>
                <c:pt idx="308">
                  <c:v>V3W</c:v>
                </c:pt>
                <c:pt idx="309">
                  <c:v>Dayton</c:v>
                </c:pt>
                <c:pt idx="310">
                  <c:v>V2S</c:v>
                </c:pt>
                <c:pt idx="311">
                  <c:v>Bensalem</c:v>
                </c:pt>
                <c:pt idx="312">
                  <c:v>New Westminster</c:v>
                </c:pt>
                <c:pt idx="313">
                  <c:v>St. Louis MO</c:v>
                </c:pt>
                <c:pt idx="314">
                  <c:v>L6J</c:v>
                </c:pt>
                <c:pt idx="315">
                  <c:v>East Hartford</c:v>
                </c:pt>
                <c:pt idx="316">
                  <c:v>85201</c:v>
                </c:pt>
                <c:pt idx="317">
                  <c:v>10021</c:v>
                </c:pt>
                <c:pt idx="318">
                  <c:v>K7L</c:v>
                </c:pt>
                <c:pt idx="319">
                  <c:v>White Plains</c:v>
                </c:pt>
                <c:pt idx="320">
                  <c:v>Savannah</c:v>
                </c:pt>
                <c:pt idx="321">
                  <c:v>Ann Arbor</c:v>
                </c:pt>
                <c:pt idx="322">
                  <c:v>36350</c:v>
                </c:pt>
                <c:pt idx="323">
                  <c:v>Durham</c:v>
                </c:pt>
                <c:pt idx="324">
                  <c:v>85282</c:v>
                </c:pt>
                <c:pt idx="325">
                  <c:v>95404</c:v>
                </c:pt>
                <c:pt idx="326">
                  <c:v>Gatineau</c:v>
                </c:pt>
                <c:pt idx="327">
                  <c:v>L6M</c:v>
                </c:pt>
                <c:pt idx="328">
                  <c:v>Kingston</c:v>
                </c:pt>
                <c:pt idx="329">
                  <c:v>T2G</c:v>
                </c:pt>
                <c:pt idx="330">
                  <c:v>Ohio</c:v>
                </c:pt>
                <c:pt idx="331">
                  <c:v>48823</c:v>
                </c:pt>
                <c:pt idx="332">
                  <c:v>Toledo</c:v>
                </c:pt>
                <c:pt idx="333">
                  <c:v>V6Z</c:v>
                </c:pt>
                <c:pt idx="334">
                  <c:v>WI-4</c:v>
                </c:pt>
                <c:pt idx="335">
                  <c:v>Virginia Beach</c:v>
                </c:pt>
                <c:pt idx="336">
                  <c:v>92126</c:v>
                </c:pt>
                <c:pt idx="337">
                  <c:v>11235</c:v>
                </c:pt>
                <c:pt idx="338">
                  <c:v>Pembroke Pines</c:v>
                </c:pt>
                <c:pt idx="339">
                  <c:v>Greenville</c:v>
                </c:pt>
                <c:pt idx="340">
                  <c:v>72701</c:v>
                </c:pt>
                <c:pt idx="341">
                  <c:v>Renton</c:v>
                </c:pt>
                <c:pt idx="342">
                  <c:v>Belding</c:v>
                </c:pt>
                <c:pt idx="343">
                  <c:v>K7K</c:v>
                </c:pt>
                <c:pt idx="344">
                  <c:v>T5J</c:v>
                </c:pt>
                <c:pt idx="345">
                  <c:v>92832</c:v>
                </c:pt>
                <c:pt idx="346">
                  <c:v>Greater Sudbury</c:v>
                </c:pt>
                <c:pt idx="347">
                  <c:v>43201</c:v>
                </c:pt>
                <c:pt idx="348">
                  <c:v>Binghamton</c:v>
                </c:pt>
                <c:pt idx="349">
                  <c:v>Oceanside</c:v>
                </c:pt>
                <c:pt idx="350">
                  <c:v>84108</c:v>
                </c:pt>
                <c:pt idx="351">
                  <c:v>Newmarket</c:v>
                </c:pt>
                <c:pt idx="352">
                  <c:v>Conway</c:v>
                </c:pt>
                <c:pt idx="353">
                  <c:v>Brantford</c:v>
                </c:pt>
                <c:pt idx="354">
                  <c:v>30605</c:v>
                </c:pt>
                <c:pt idx="355">
                  <c:v>93065</c:v>
                </c:pt>
                <c:pt idx="356">
                  <c:v>95112</c:v>
                </c:pt>
                <c:pt idx="357">
                  <c:v>Regina</c:v>
                </c:pt>
                <c:pt idx="358">
                  <c:v>20852</c:v>
                </c:pt>
                <c:pt idx="359">
                  <c:v>M5S</c:v>
                </c:pt>
                <c:pt idx="360">
                  <c:v>30040</c:v>
                </c:pt>
                <c:pt idx="361">
                  <c:v>60440</c:v>
                </c:pt>
                <c:pt idx="362">
                  <c:v>V5Y</c:v>
                </c:pt>
                <c:pt idx="363">
                  <c:v>75243</c:v>
                </c:pt>
                <c:pt idx="364">
                  <c:v>State College</c:v>
                </c:pt>
                <c:pt idx="365">
                  <c:v>Winston-Salem</c:v>
                </c:pt>
                <c:pt idx="366">
                  <c:v>St. Albert</c:v>
                </c:pt>
                <c:pt idx="367">
                  <c:v>West Palm Beach</c:v>
                </c:pt>
                <c:pt idx="368">
                  <c:v>Puyallup</c:v>
                </c:pt>
                <c:pt idx="369">
                  <c:v>Larkspur</c:v>
                </c:pt>
                <c:pt idx="370">
                  <c:v>60302</c:v>
                </c:pt>
                <c:pt idx="371">
                  <c:v>Oshawa</c:v>
                </c:pt>
                <c:pt idx="372">
                  <c:v>Scranton</c:v>
                </c:pt>
                <c:pt idx="373">
                  <c:v>11214</c:v>
                </c:pt>
                <c:pt idx="374">
                  <c:v>NJ-1</c:v>
                </c:pt>
                <c:pt idx="375">
                  <c:v>Dothan</c:v>
                </c:pt>
                <c:pt idx="376">
                  <c:v>Walnut Creek</c:v>
                </c:pt>
                <c:pt idx="377">
                  <c:v>30305</c:v>
                </c:pt>
                <c:pt idx="378">
                  <c:v>McAllen</c:v>
                </c:pt>
                <c:pt idx="379">
                  <c:v>Kent</c:v>
                </c:pt>
                <c:pt idx="380">
                  <c:v>80013</c:v>
                </c:pt>
                <c:pt idx="381">
                  <c:v>C1A</c:v>
                </c:pt>
                <c:pt idx="382">
                  <c:v>L6V</c:v>
                </c:pt>
                <c:pt idx="383">
                  <c:v>A1B</c:v>
                </c:pt>
                <c:pt idx="384">
                  <c:v>97701</c:v>
                </c:pt>
                <c:pt idx="385">
                  <c:v>91789</c:v>
                </c:pt>
                <c:pt idx="386">
                  <c:v>Rogers</c:v>
                </c:pt>
                <c:pt idx="387">
                  <c:v>95928</c:v>
                </c:pt>
                <c:pt idx="388">
                  <c:v>10023</c:v>
                </c:pt>
                <c:pt idx="389">
                  <c:v>Paterson</c:v>
                </c:pt>
                <c:pt idx="390">
                  <c:v>Hackensack</c:v>
                </c:pt>
                <c:pt idx="391">
                  <c:v>Allentown</c:v>
                </c:pt>
                <c:pt idx="392">
                  <c:v>Montgomery</c:v>
                </c:pt>
                <c:pt idx="393">
                  <c:v>Fort Smith</c:v>
                </c:pt>
                <c:pt idx="394">
                  <c:v>55124</c:v>
                </c:pt>
                <c:pt idx="395">
                  <c:v>Torrance</c:v>
                </c:pt>
                <c:pt idx="396">
                  <c:v>Pensacola</c:v>
                </c:pt>
                <c:pt idx="397">
                  <c:v>Cape Coral</c:v>
                </c:pt>
                <c:pt idx="398">
                  <c:v>Denver CO</c:v>
                </c:pt>
                <c:pt idx="399">
                  <c:v>Marion</c:v>
                </c:pt>
                <c:pt idx="400">
                  <c:v>32561</c:v>
                </c:pt>
                <c:pt idx="401">
                  <c:v>10009</c:v>
                </c:pt>
                <c:pt idx="402">
                  <c:v>19382</c:v>
                </c:pt>
                <c:pt idx="403">
                  <c:v>94014</c:v>
                </c:pt>
                <c:pt idx="404">
                  <c:v>76201</c:v>
                </c:pt>
                <c:pt idx="405">
                  <c:v>Reading</c:v>
                </c:pt>
                <c:pt idx="406">
                  <c:v>Marquette MI</c:v>
                </c:pt>
                <c:pt idx="407">
                  <c:v>CA-6</c:v>
                </c:pt>
                <c:pt idx="408">
                  <c:v>20110</c:v>
                </c:pt>
                <c:pt idx="409">
                  <c:v>Fremont</c:v>
                </c:pt>
                <c:pt idx="410">
                  <c:v>Stamford</c:v>
                </c:pt>
                <c:pt idx="411">
                  <c:v>20147</c:v>
                </c:pt>
                <c:pt idx="412">
                  <c:v>Schaumburg</c:v>
                </c:pt>
                <c:pt idx="413">
                  <c:v>L5M</c:v>
                </c:pt>
                <c:pt idx="414">
                  <c:v>Passaic</c:v>
                </c:pt>
                <c:pt idx="415">
                  <c:v>26501</c:v>
                </c:pt>
                <c:pt idx="416">
                  <c:v>11030</c:v>
                </c:pt>
                <c:pt idx="417">
                  <c:v>11226</c:v>
                </c:pt>
                <c:pt idx="418">
                  <c:v>7302</c:v>
                </c:pt>
                <c:pt idx="419">
                  <c:v>Fort McMurray</c:v>
                </c:pt>
                <c:pt idx="420">
                  <c:v>33615</c:v>
                </c:pt>
                <c:pt idx="421">
                  <c:v>L8S</c:v>
                </c:pt>
                <c:pt idx="422">
                  <c:v>92627</c:v>
                </c:pt>
                <c:pt idx="423">
                  <c:v>Williamson</c:v>
                </c:pt>
                <c:pt idx="424">
                  <c:v>Eugene</c:v>
                </c:pt>
                <c:pt idx="425">
                  <c:v>Fort Wayne</c:v>
                </c:pt>
                <c:pt idx="426">
                  <c:v>Alhambra</c:v>
                </c:pt>
                <c:pt idx="427">
                  <c:v>60506</c:v>
                </c:pt>
                <c:pt idx="428">
                  <c:v>66044</c:v>
                </c:pt>
                <c:pt idx="429">
                  <c:v>10011</c:v>
                </c:pt>
                <c:pt idx="430">
                  <c:v>73071</c:v>
                </c:pt>
                <c:pt idx="431">
                  <c:v>Ajax</c:v>
                </c:pt>
                <c:pt idx="432">
                  <c:v>Redmond</c:v>
                </c:pt>
                <c:pt idx="433">
                  <c:v>Brookline</c:v>
                </c:pt>
                <c:pt idx="434">
                  <c:v>N1R</c:v>
                </c:pt>
                <c:pt idx="435">
                  <c:v>Round Rock</c:v>
                </c:pt>
                <c:pt idx="436">
                  <c:v>10027</c:v>
                </c:pt>
                <c:pt idx="437">
                  <c:v>Beverly Hills</c:v>
                </c:pt>
                <c:pt idx="438">
                  <c:v>66061</c:v>
                </c:pt>
                <c:pt idx="439">
                  <c:v>92129</c:v>
                </c:pt>
                <c:pt idx="440">
                  <c:v>98661</c:v>
                </c:pt>
                <c:pt idx="441">
                  <c:v>97219</c:v>
                </c:pt>
                <c:pt idx="442">
                  <c:v>50010</c:v>
                </c:pt>
                <c:pt idx="443">
                  <c:v>Naples</c:v>
                </c:pt>
                <c:pt idx="444">
                  <c:v>85331</c:v>
                </c:pt>
                <c:pt idx="445">
                  <c:v>74012</c:v>
                </c:pt>
                <c:pt idx="446">
                  <c:v>New Brunswick</c:v>
                </c:pt>
                <c:pt idx="447">
                  <c:v>B2Y</c:v>
                </c:pt>
                <c:pt idx="448">
                  <c:v>75034</c:v>
                </c:pt>
                <c:pt idx="449">
                  <c:v>60640</c:v>
                </c:pt>
                <c:pt idx="450">
                  <c:v>Yonkers</c:v>
                </c:pt>
                <c:pt idx="451">
                  <c:v>33175</c:v>
                </c:pt>
                <c:pt idx="452">
                  <c:v>Silver Spring</c:v>
                </c:pt>
                <c:pt idx="453">
                  <c:v>10701</c:v>
                </c:pt>
                <c:pt idx="454">
                  <c:v>30909</c:v>
                </c:pt>
                <c:pt idx="455">
                  <c:v>47807</c:v>
                </c:pt>
                <c:pt idx="456">
                  <c:v>17603</c:v>
                </c:pt>
              </c:strCache>
            </c:strRef>
          </c:cat>
          <c:val>
            <c:numRef>
              <c:f>Geo!$I$8:$I$464</c:f>
              <c:numCache>
                <c:formatCode>_("$"* #,##0.00_);_("$"* \(#,##0.00\);_("$"* "-"??_);_(@_)</c:formatCode>
                <c:ptCount val="457"/>
                <c:pt idx="0">
                  <c:v>34.954666666666668</c:v>
                </c:pt>
                <c:pt idx="1">
                  <c:v>13.26709302325582</c:v>
                </c:pt>
                <c:pt idx="2">
                  <c:v>12.543124999999998</c:v>
                </c:pt>
                <c:pt idx="3">
                  <c:v>12.832222222222223</c:v>
                </c:pt>
                <c:pt idx="4">
                  <c:v>12.115882352941178</c:v>
                </c:pt>
                <c:pt idx="5">
                  <c:v>8.7849999999999984</c:v>
                </c:pt>
                <c:pt idx="6">
                  <c:v>23.21166666666667</c:v>
                </c:pt>
                <c:pt idx="7">
                  <c:v>7.8800000000000008</c:v>
                </c:pt>
                <c:pt idx="8">
                  <c:v>21.646000000000004</c:v>
                </c:pt>
                <c:pt idx="9">
                  <c:v>39.273333333333333</c:v>
                </c:pt>
                <c:pt idx="10">
                  <c:v>22.982499999999991</c:v>
                </c:pt>
                <c:pt idx="11">
                  <c:v>16.779999999999998</c:v>
                </c:pt>
                <c:pt idx="12">
                  <c:v>20.02333333333333</c:v>
                </c:pt>
                <c:pt idx="13">
                  <c:v>35.549999999999997</c:v>
                </c:pt>
                <c:pt idx="14">
                  <c:v>11.598571428571431</c:v>
                </c:pt>
                <c:pt idx="15">
                  <c:v>34.305</c:v>
                </c:pt>
                <c:pt idx="17">
                  <c:v>21.035</c:v>
                </c:pt>
                <c:pt idx="18">
                  <c:v>28.706666666666674</c:v>
                </c:pt>
                <c:pt idx="19">
                  <c:v>19.163333333333334</c:v>
                </c:pt>
                <c:pt idx="20">
                  <c:v>40.624999999999993</c:v>
                </c:pt>
                <c:pt idx="21">
                  <c:v>33.910000000000004</c:v>
                </c:pt>
                <c:pt idx="23">
                  <c:v>15.88</c:v>
                </c:pt>
                <c:pt idx="24">
                  <c:v>8.33</c:v>
                </c:pt>
                <c:pt idx="26">
                  <c:v>30.3</c:v>
                </c:pt>
                <c:pt idx="27">
                  <c:v>20.974999999999998</c:v>
                </c:pt>
                <c:pt idx="28">
                  <c:v>19.925000000000001</c:v>
                </c:pt>
                <c:pt idx="29">
                  <c:v>29.895</c:v>
                </c:pt>
                <c:pt idx="30">
                  <c:v>6.19</c:v>
                </c:pt>
                <c:pt idx="32">
                  <c:v>13.180000000000001</c:v>
                </c:pt>
                <c:pt idx="34">
                  <c:v>39.859999999999992</c:v>
                </c:pt>
                <c:pt idx="35">
                  <c:v>34.909999999999997</c:v>
                </c:pt>
                <c:pt idx="37">
                  <c:v>27.73</c:v>
                </c:pt>
                <c:pt idx="39">
                  <c:v>20.720000000000002</c:v>
                </c:pt>
                <c:pt idx="41">
                  <c:v>20.04</c:v>
                </c:pt>
                <c:pt idx="42">
                  <c:v>29.999999999999996</c:v>
                </c:pt>
                <c:pt idx="43">
                  <c:v>6.8425000000000002</c:v>
                </c:pt>
                <c:pt idx="44">
                  <c:v>22.55</c:v>
                </c:pt>
                <c:pt idx="45">
                  <c:v>38.690000000000005</c:v>
                </c:pt>
                <c:pt idx="48">
                  <c:v>20.399999999999999</c:v>
                </c:pt>
                <c:pt idx="49">
                  <c:v>19.880000000000003</c:v>
                </c:pt>
                <c:pt idx="50">
                  <c:v>27.01</c:v>
                </c:pt>
                <c:pt idx="52">
                  <c:v>4.0199999999999996</c:v>
                </c:pt>
                <c:pt idx="54">
                  <c:v>24.369999999999997</c:v>
                </c:pt>
                <c:pt idx="56">
                  <c:v>7.7649999999999997</c:v>
                </c:pt>
                <c:pt idx="57">
                  <c:v>6.28</c:v>
                </c:pt>
                <c:pt idx="58">
                  <c:v>6.2250000000000005</c:v>
                </c:pt>
                <c:pt idx="59">
                  <c:v>26.83</c:v>
                </c:pt>
                <c:pt idx="60">
                  <c:v>12.805</c:v>
                </c:pt>
                <c:pt idx="62">
                  <c:v>9.4649999999999999</c:v>
                </c:pt>
                <c:pt idx="63">
                  <c:v>20.69</c:v>
                </c:pt>
                <c:pt idx="67">
                  <c:v>10.020000000000001</c:v>
                </c:pt>
                <c:pt idx="69">
                  <c:v>10.209999999999999</c:v>
                </c:pt>
                <c:pt idx="70">
                  <c:v>9.24</c:v>
                </c:pt>
                <c:pt idx="75">
                  <c:v>17.5</c:v>
                </c:pt>
                <c:pt idx="80">
                  <c:v>11.4</c:v>
                </c:pt>
                <c:pt idx="81">
                  <c:v>63.9</c:v>
                </c:pt>
                <c:pt idx="93">
                  <c:v>2.5</c:v>
                </c:pt>
                <c:pt idx="97">
                  <c:v>6.42</c:v>
                </c:pt>
                <c:pt idx="101">
                  <c:v>6.5900000000000007</c:v>
                </c:pt>
                <c:pt idx="103">
                  <c:v>13.15</c:v>
                </c:pt>
                <c:pt idx="110">
                  <c:v>14.040000000000001</c:v>
                </c:pt>
                <c:pt idx="115">
                  <c:v>6.46</c:v>
                </c:pt>
                <c:pt idx="136">
                  <c:v>8.0399999999999991</c:v>
                </c:pt>
                <c:pt idx="137">
                  <c:v>2.2549999999999999</c:v>
                </c:pt>
                <c:pt idx="140">
                  <c:v>8.14</c:v>
                </c:pt>
                <c:pt idx="144">
                  <c:v>2.98</c:v>
                </c:pt>
                <c:pt idx="146">
                  <c:v>5.21</c:v>
                </c:pt>
                <c:pt idx="149">
                  <c:v>2.3200000000000003</c:v>
                </c:pt>
                <c:pt idx="150">
                  <c:v>0.23499999999999999</c:v>
                </c:pt>
                <c:pt idx="160">
                  <c:v>0.83</c:v>
                </c:pt>
                <c:pt idx="165">
                  <c:v>11.32</c:v>
                </c:pt>
                <c:pt idx="170">
                  <c:v>8.39</c:v>
                </c:pt>
                <c:pt idx="171">
                  <c:v>23.6</c:v>
                </c:pt>
                <c:pt idx="175">
                  <c:v>3.69</c:v>
                </c:pt>
                <c:pt idx="177">
                  <c:v>9.09</c:v>
                </c:pt>
                <c:pt idx="178">
                  <c:v>8.8000000000000007</c:v>
                </c:pt>
                <c:pt idx="183">
                  <c:v>6.14</c:v>
                </c:pt>
                <c:pt idx="185">
                  <c:v>4.83</c:v>
                </c:pt>
                <c:pt idx="187">
                  <c:v>2.67</c:v>
                </c:pt>
                <c:pt idx="188">
                  <c:v>32.54</c:v>
                </c:pt>
                <c:pt idx="190">
                  <c:v>12.05</c:v>
                </c:pt>
                <c:pt idx="191">
                  <c:v>2.1</c:v>
                </c:pt>
                <c:pt idx="192">
                  <c:v>7.38</c:v>
                </c:pt>
                <c:pt idx="193">
                  <c:v>1.9000000000000001</c:v>
                </c:pt>
                <c:pt idx="208">
                  <c:v>5.0600000000000005</c:v>
                </c:pt>
                <c:pt idx="221">
                  <c:v>0.82</c:v>
                </c:pt>
                <c:pt idx="232">
                  <c:v>19.079999999999998</c:v>
                </c:pt>
                <c:pt idx="242">
                  <c:v>5.1099999999999994</c:v>
                </c:pt>
                <c:pt idx="246">
                  <c:v>4.0199999999999996</c:v>
                </c:pt>
                <c:pt idx="247">
                  <c:v>3.01</c:v>
                </c:pt>
                <c:pt idx="264">
                  <c:v>3.82</c:v>
                </c:pt>
                <c:pt idx="273">
                  <c:v>4.4000000000000004</c:v>
                </c:pt>
                <c:pt idx="279">
                  <c:v>0.16</c:v>
                </c:pt>
                <c:pt idx="312">
                  <c:v>10.050000000000001</c:v>
                </c:pt>
                <c:pt idx="323">
                  <c:v>1.75</c:v>
                </c:pt>
                <c:pt idx="332">
                  <c:v>2.2799999999999998</c:v>
                </c:pt>
                <c:pt idx="338">
                  <c:v>0.48</c:v>
                </c:pt>
                <c:pt idx="339">
                  <c:v>7.2</c:v>
                </c:pt>
                <c:pt idx="377">
                  <c:v>2.48</c:v>
                </c:pt>
                <c:pt idx="389">
                  <c:v>3.64</c:v>
                </c:pt>
                <c:pt idx="426">
                  <c:v>4.46</c:v>
                </c:pt>
                <c:pt idx="427">
                  <c:v>0.25</c:v>
                </c:pt>
                <c:pt idx="453">
                  <c:v>3.36</c:v>
                </c:pt>
              </c:numCache>
            </c:numRef>
          </c:val>
        </c:ser>
        <c:axId val="65618688"/>
        <c:axId val="65620224"/>
      </c:barChart>
      <c:catAx>
        <c:axId val="65618688"/>
        <c:scaling>
          <c:orientation val="minMax"/>
        </c:scaling>
        <c:axPos val="b"/>
        <c:tickLblPos val="nextTo"/>
        <c:crossAx val="65620224"/>
        <c:crosses val="autoZero"/>
        <c:auto val="1"/>
        <c:lblAlgn val="ctr"/>
        <c:lblOffset val="100"/>
      </c:catAx>
      <c:valAx>
        <c:axId val="65620224"/>
        <c:scaling>
          <c:orientation val="minMax"/>
        </c:scaling>
        <c:axPos val="l"/>
        <c:numFmt formatCode="#,##0" sourceLinked="1"/>
        <c:tickLblPos val="nextTo"/>
        <c:crossAx val="6561868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Multipliers.xlsx]Geo!PivotTable8</c:name>
    <c:fmtId val="16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Avg. CPC by</a:t>
            </a:r>
            <a:r>
              <a:rPr lang="en-US" baseline="0"/>
              <a:t> Country</a:t>
            </a:r>
            <a:endParaRPr lang="en-US"/>
          </a:p>
        </c:rich>
      </c:tx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Geo!$AM$6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Geo!$AL$7:$AL$8</c:f>
              <c:strCache>
                <c:ptCount val="2"/>
                <c:pt idx="0">
                  <c:v>United States</c:v>
                </c:pt>
                <c:pt idx="1">
                  <c:v>Canada</c:v>
                </c:pt>
              </c:strCache>
            </c:strRef>
          </c:cat>
          <c:val>
            <c:numRef>
              <c:f>Geo!$AM$7:$AM$8</c:f>
              <c:numCache>
                <c:formatCode>_("$"* #,##0.00_);_("$"* \(#,##0.00\);_("$"* "-"??_);_(@_)</c:formatCode>
                <c:ptCount val="2"/>
                <c:pt idx="0">
                  <c:v>0.50139205000801434</c:v>
                </c:pt>
                <c:pt idx="1">
                  <c:v>0.13497777777777781</c:v>
                </c:pt>
              </c:numCache>
            </c:numRef>
          </c:val>
        </c:ser>
        <c:axId val="65636992"/>
        <c:axId val="65642880"/>
      </c:barChart>
      <c:catAx>
        <c:axId val="65636992"/>
        <c:scaling>
          <c:orientation val="minMax"/>
        </c:scaling>
        <c:axPos val="b"/>
        <c:tickLblPos val="nextTo"/>
        <c:crossAx val="65642880"/>
        <c:crosses val="autoZero"/>
        <c:auto val="1"/>
        <c:lblAlgn val="ctr"/>
        <c:lblOffset val="100"/>
      </c:catAx>
      <c:valAx>
        <c:axId val="65642880"/>
        <c:scaling>
          <c:orientation val="minMax"/>
        </c:scaling>
        <c:axPos val="l"/>
        <c:numFmt formatCode="_(&quot;$&quot;* #,##0.00_);_(&quot;$&quot;* \(#,##0.00\);_(&quot;$&quot;* &quot;-&quot;??_);_(@_)" sourceLinked="1"/>
        <c:tickLblPos val="nextTo"/>
        <c:crossAx val="6563699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Multipliers.xlsx]Device!PivotTable10</c:name>
    <c:fmtId val="7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CTR by Device</a:t>
            </a:r>
          </a:p>
        </c:rich>
      </c:tx>
      <c:layout/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Device!$W$7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Device!$V$8:$V$9</c:f>
              <c:strCache>
                <c:ptCount val="2"/>
                <c:pt idx="0">
                  <c:v>Desktop/Tablet</c:v>
                </c:pt>
                <c:pt idx="1">
                  <c:v>Mobile</c:v>
                </c:pt>
              </c:strCache>
            </c:strRef>
          </c:cat>
          <c:val>
            <c:numRef>
              <c:f>Device!$W$8:$W$9</c:f>
              <c:numCache>
                <c:formatCode>0.0%</c:formatCode>
                <c:ptCount val="2"/>
                <c:pt idx="0">
                  <c:v>1.4772343689758386E-2</c:v>
                </c:pt>
                <c:pt idx="1">
                  <c:v>3.8016269043304123E-2</c:v>
                </c:pt>
              </c:numCache>
            </c:numRef>
          </c:val>
        </c:ser>
        <c:axId val="60926208"/>
        <c:axId val="60940288"/>
      </c:barChart>
      <c:catAx>
        <c:axId val="60926208"/>
        <c:scaling>
          <c:orientation val="minMax"/>
        </c:scaling>
        <c:axPos val="b"/>
        <c:tickLblPos val="nextTo"/>
        <c:crossAx val="60940288"/>
        <c:crosses val="autoZero"/>
        <c:auto val="1"/>
        <c:lblAlgn val="ctr"/>
        <c:lblOffset val="100"/>
      </c:catAx>
      <c:valAx>
        <c:axId val="60940288"/>
        <c:scaling>
          <c:orientation val="minMax"/>
        </c:scaling>
        <c:axPos val="l"/>
        <c:numFmt formatCode="0.0%" sourceLinked="1"/>
        <c:tickLblPos val="nextTo"/>
        <c:crossAx val="6092620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Multipliers.xlsx]Device!PivotTable11</c:name>
    <c:fmtId val="1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CPC by Device</a:t>
            </a:r>
          </a:p>
        </c:rich>
      </c:tx>
      <c:layout/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Device!$AB$7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Device!$AA$8:$AA$9</c:f>
              <c:strCache>
                <c:ptCount val="2"/>
                <c:pt idx="0">
                  <c:v>Desktop/Tablet</c:v>
                </c:pt>
                <c:pt idx="1">
                  <c:v>Mobile</c:v>
                </c:pt>
              </c:strCache>
            </c:strRef>
          </c:cat>
          <c:val>
            <c:numRef>
              <c:f>Device!$AB$8:$AB$9</c:f>
              <c:numCache>
                <c:formatCode>_("$"* #,##0.00_);_("$"* \(#,##0.00\);_("$"* "-"??_);_(@_)</c:formatCode>
                <c:ptCount val="2"/>
                <c:pt idx="0">
                  <c:v>0.53499566818280286</c:v>
                </c:pt>
                <c:pt idx="1">
                  <c:v>0.32617326948193293</c:v>
                </c:pt>
              </c:numCache>
            </c:numRef>
          </c:val>
        </c:ser>
        <c:axId val="63840640"/>
        <c:axId val="63842176"/>
      </c:barChart>
      <c:catAx>
        <c:axId val="63840640"/>
        <c:scaling>
          <c:orientation val="minMax"/>
        </c:scaling>
        <c:axPos val="b"/>
        <c:tickLblPos val="nextTo"/>
        <c:crossAx val="63842176"/>
        <c:crosses val="autoZero"/>
        <c:auto val="1"/>
        <c:lblAlgn val="ctr"/>
        <c:lblOffset val="100"/>
      </c:catAx>
      <c:valAx>
        <c:axId val="63842176"/>
        <c:scaling>
          <c:orientation val="minMax"/>
        </c:scaling>
        <c:axPos val="l"/>
        <c:numFmt formatCode="_(&quot;$&quot;* #,##0.00_);_(&quot;$&quot;* \(#,##0.00\);_(&quot;$&quot;* &quot;-&quot;??_);_(@_)" sourceLinked="1"/>
        <c:tickLblPos val="nextTo"/>
        <c:crossAx val="6384064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Multipliers.xlsx]Device!PivotTable12</c:name>
    <c:fmtId val="1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Cost by Device</a:t>
            </a:r>
          </a:p>
        </c:rich>
      </c:tx>
      <c:layout/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Device!$AG$7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Device!$AF$8:$AF$9</c:f>
              <c:strCache>
                <c:ptCount val="2"/>
                <c:pt idx="0">
                  <c:v>Desktop/Tablet</c:v>
                </c:pt>
                <c:pt idx="1">
                  <c:v>Mobile</c:v>
                </c:pt>
              </c:strCache>
            </c:strRef>
          </c:cat>
          <c:val>
            <c:numRef>
              <c:f>Device!$AG$8:$AG$9</c:f>
              <c:numCache>
                <c:formatCode>_("$"* #,##0.00_);_("$"* \(#,##0.00\);_("$"* "-"??_);_(@_)</c:formatCode>
                <c:ptCount val="2"/>
                <c:pt idx="0">
                  <c:v>4940.1500000000015</c:v>
                </c:pt>
                <c:pt idx="1">
                  <c:v>1498.4399999999998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Multipliers.xlsx]Device!PivotTable13</c:name>
    <c:fmtId val="16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Conv.</a:t>
            </a:r>
            <a:r>
              <a:rPr lang="en-US" baseline="0"/>
              <a:t> rate by Device</a:t>
            </a:r>
            <a:endParaRPr lang="en-US"/>
          </a:p>
        </c:rich>
      </c:tx>
      <c:layout/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Device!$AL$7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Device!$AK$8:$AK$9</c:f>
              <c:strCache>
                <c:ptCount val="2"/>
                <c:pt idx="0">
                  <c:v>Desktop/Tablet</c:v>
                </c:pt>
                <c:pt idx="1">
                  <c:v>Mobile</c:v>
                </c:pt>
              </c:strCache>
            </c:strRef>
          </c:cat>
          <c:val>
            <c:numRef>
              <c:f>Device!$AL$8:$AL$9</c:f>
              <c:numCache>
                <c:formatCode>0.0%</c:formatCode>
                <c:ptCount val="2"/>
                <c:pt idx="0">
                  <c:v>3.3354992419319905E-2</c:v>
                </c:pt>
                <c:pt idx="1">
                  <c:v>9.1423595994775796E-3</c:v>
                </c:pt>
              </c:numCache>
            </c:numRef>
          </c:val>
        </c:ser>
        <c:axId val="60839424"/>
        <c:axId val="60840960"/>
      </c:barChart>
      <c:catAx>
        <c:axId val="60839424"/>
        <c:scaling>
          <c:orientation val="minMax"/>
        </c:scaling>
        <c:axPos val="b"/>
        <c:tickLblPos val="nextTo"/>
        <c:crossAx val="60840960"/>
        <c:crosses val="autoZero"/>
        <c:auto val="1"/>
        <c:lblAlgn val="ctr"/>
        <c:lblOffset val="100"/>
      </c:catAx>
      <c:valAx>
        <c:axId val="60840960"/>
        <c:scaling>
          <c:orientation val="minMax"/>
        </c:scaling>
        <c:axPos val="l"/>
        <c:numFmt formatCode="0.0%" sourceLinked="1"/>
        <c:tickLblPos val="nextTo"/>
        <c:crossAx val="6083942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Multipliers.xlsx]Device!PivotTable8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Impressions</a:t>
            </a:r>
            <a:r>
              <a:rPr lang="en-US" baseline="0"/>
              <a:t> by Device</a:t>
            </a:r>
            <a:endParaRPr lang="en-US"/>
          </a:p>
        </c:rich>
      </c:tx>
      <c:layout/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Device!$L$7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Device!$K$8:$K$9</c:f>
              <c:strCache>
                <c:ptCount val="2"/>
                <c:pt idx="0">
                  <c:v>Desktop/Tablet</c:v>
                </c:pt>
                <c:pt idx="1">
                  <c:v>Mobile</c:v>
                </c:pt>
              </c:strCache>
            </c:strRef>
          </c:cat>
          <c:val>
            <c:numRef>
              <c:f>Device!$L$8:$L$9</c:f>
              <c:numCache>
                <c:formatCode>#,##0</c:formatCode>
                <c:ptCount val="2"/>
                <c:pt idx="0">
                  <c:v>625087</c:v>
                </c:pt>
                <c:pt idx="1">
                  <c:v>120843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Multipliers.xlsx]Device!PivotTable14</c:name>
    <c:fmtId val="19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CPA by Device</a:t>
            </a:r>
          </a:p>
        </c:rich>
      </c:tx>
      <c:layout/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Device!$AP$7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Device!$AO$8:$AO$9</c:f>
              <c:strCache>
                <c:ptCount val="2"/>
                <c:pt idx="0">
                  <c:v>Desktop/Tablet</c:v>
                </c:pt>
                <c:pt idx="1">
                  <c:v>Mobile</c:v>
                </c:pt>
              </c:strCache>
            </c:strRef>
          </c:cat>
          <c:val>
            <c:numRef>
              <c:f>Device!$AP$8:$AP$9</c:f>
              <c:numCache>
                <c:formatCode>_("$"* #,##0.00_);_("$"* \(#,##0.00\);_("$"* "-"??_);_(@_)</c:formatCode>
                <c:ptCount val="2"/>
                <c:pt idx="0">
                  <c:v>16.039448051948057</c:v>
                </c:pt>
                <c:pt idx="1">
                  <c:v>35.677142857142854</c:v>
                </c:pt>
              </c:numCache>
            </c:numRef>
          </c:val>
        </c:ser>
        <c:axId val="63920768"/>
        <c:axId val="63926656"/>
      </c:barChart>
      <c:catAx>
        <c:axId val="63920768"/>
        <c:scaling>
          <c:orientation val="minMax"/>
        </c:scaling>
        <c:axPos val="b"/>
        <c:tickLblPos val="nextTo"/>
        <c:crossAx val="63926656"/>
        <c:crosses val="autoZero"/>
        <c:auto val="1"/>
        <c:lblAlgn val="ctr"/>
        <c:lblOffset val="100"/>
      </c:catAx>
      <c:valAx>
        <c:axId val="63926656"/>
        <c:scaling>
          <c:orientation val="minMax"/>
        </c:scaling>
        <c:axPos val="l"/>
        <c:numFmt formatCode="_(&quot;$&quot;* #,##0.00_);_(&quot;$&quot;* \(#,##0.00\);_(&quot;$&quot;* &quot;-&quot;??_);_(@_)" sourceLinked="1"/>
        <c:tickLblPos val="nextTo"/>
        <c:crossAx val="6392076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Multipliers.xlsx]Geo!PivotTable2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Impressions by Country</a:t>
            </a:r>
          </a:p>
        </c:rich>
      </c:tx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Geo!$M$6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Geo!$L$7:$L$8</c:f>
              <c:strCache>
                <c:ptCount val="2"/>
                <c:pt idx="0">
                  <c:v>United States</c:v>
                </c:pt>
                <c:pt idx="1">
                  <c:v>Canada</c:v>
                </c:pt>
              </c:strCache>
            </c:strRef>
          </c:cat>
          <c:val>
            <c:numRef>
              <c:f>Geo!$M$7:$M$8</c:f>
              <c:numCache>
                <c:formatCode>#,##0</c:formatCode>
                <c:ptCount val="2"/>
                <c:pt idx="0">
                  <c:v>692395</c:v>
                </c:pt>
                <c:pt idx="1">
                  <c:v>53535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[Device and Geo Bid Multipliers.xlsx]Geo!PivotTable3</c:name>
    <c:fmtId val="7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Clicks by Country</a:t>
            </a:r>
          </a:p>
        </c:rich>
      </c:tx>
    </c:title>
    <c:pivotFmts>
      <c:pivotFmt>
        <c:idx val="0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Geo!$AE$6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Geo!$AD$7:$AD$8</c:f>
              <c:strCache>
                <c:ptCount val="2"/>
                <c:pt idx="0">
                  <c:v>United States</c:v>
                </c:pt>
                <c:pt idx="1">
                  <c:v>Canada</c:v>
                </c:pt>
              </c:strCache>
            </c:strRef>
          </c:cat>
          <c:val>
            <c:numRef>
              <c:f>Geo!$AE$7:$AE$8</c:f>
              <c:numCache>
                <c:formatCode>#,##0</c:formatCode>
                <c:ptCount val="2"/>
                <c:pt idx="0">
                  <c:v>12478</c:v>
                </c:pt>
                <c:pt idx="1">
                  <c:v>1350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11</xdr:row>
      <xdr:rowOff>85725</xdr:rowOff>
    </xdr:from>
    <xdr:to>
      <xdr:col>20</xdr:col>
      <xdr:colOff>390525</xdr:colOff>
      <xdr:row>25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57150</xdr:colOff>
      <xdr:row>11</xdr:row>
      <xdr:rowOff>76200</xdr:rowOff>
    </xdr:from>
    <xdr:to>
      <xdr:col>25</xdr:col>
      <xdr:colOff>400050</xdr:colOff>
      <xdr:row>25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142875</xdr:colOff>
      <xdr:row>11</xdr:row>
      <xdr:rowOff>76200</xdr:rowOff>
    </xdr:from>
    <xdr:to>
      <xdr:col>30</xdr:col>
      <xdr:colOff>476250</xdr:colOff>
      <xdr:row>25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76200</xdr:colOff>
      <xdr:row>11</xdr:row>
      <xdr:rowOff>57150</xdr:rowOff>
    </xdr:from>
    <xdr:to>
      <xdr:col>35</xdr:col>
      <xdr:colOff>409575</xdr:colOff>
      <xdr:row>25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28575</xdr:colOff>
      <xdr:row>11</xdr:row>
      <xdr:rowOff>47625</xdr:rowOff>
    </xdr:from>
    <xdr:to>
      <xdr:col>39</xdr:col>
      <xdr:colOff>266700</xdr:colOff>
      <xdr:row>25</xdr:row>
      <xdr:rowOff>123825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114300</xdr:colOff>
      <xdr:row>11</xdr:row>
      <xdr:rowOff>66675</xdr:rowOff>
    </xdr:from>
    <xdr:to>
      <xdr:col>15</xdr:col>
      <xdr:colOff>171450</xdr:colOff>
      <xdr:row>25</xdr:row>
      <xdr:rowOff>142875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57150</xdr:colOff>
      <xdr:row>11</xdr:row>
      <xdr:rowOff>47625</xdr:rowOff>
    </xdr:from>
    <xdr:to>
      <xdr:col>45</xdr:col>
      <xdr:colOff>47625</xdr:colOff>
      <xdr:row>25</xdr:row>
      <xdr:rowOff>123825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9</xdr:row>
      <xdr:rowOff>142875</xdr:rowOff>
    </xdr:from>
    <xdr:to>
      <xdr:col>18</xdr:col>
      <xdr:colOff>285750</xdr:colOff>
      <xdr:row>24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66675</xdr:colOff>
      <xdr:row>9</xdr:row>
      <xdr:rowOff>142875</xdr:rowOff>
    </xdr:from>
    <xdr:to>
      <xdr:col>35</xdr:col>
      <xdr:colOff>495300</xdr:colOff>
      <xdr:row>24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95250</xdr:colOff>
      <xdr:row>9</xdr:row>
      <xdr:rowOff>133350</xdr:rowOff>
    </xdr:from>
    <xdr:to>
      <xdr:col>52</xdr:col>
      <xdr:colOff>142875</xdr:colOff>
      <xdr:row>24</xdr:row>
      <xdr:rowOff>19050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54</xdr:col>
      <xdr:colOff>66675</xdr:colOff>
      <xdr:row>9</xdr:row>
      <xdr:rowOff>104775</xdr:rowOff>
    </xdr:from>
    <xdr:to>
      <xdr:col>59</xdr:col>
      <xdr:colOff>333375</xdr:colOff>
      <xdr:row>23</xdr:row>
      <xdr:rowOff>180975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61</xdr:col>
      <xdr:colOff>95250</xdr:colOff>
      <xdr:row>9</xdr:row>
      <xdr:rowOff>123825</xdr:rowOff>
    </xdr:from>
    <xdr:to>
      <xdr:col>66</xdr:col>
      <xdr:colOff>85725</xdr:colOff>
      <xdr:row>24</xdr:row>
      <xdr:rowOff>9525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68</xdr:col>
      <xdr:colOff>66675</xdr:colOff>
      <xdr:row>9</xdr:row>
      <xdr:rowOff>114300</xdr:rowOff>
    </xdr:from>
    <xdr:to>
      <xdr:col>75</xdr:col>
      <xdr:colOff>19050</xdr:colOff>
      <xdr:row>24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57150</xdr:colOff>
      <xdr:row>9</xdr:row>
      <xdr:rowOff>114300</xdr:rowOff>
    </xdr:from>
    <xdr:to>
      <xdr:col>27</xdr:col>
      <xdr:colOff>409575</xdr:colOff>
      <xdr:row>24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47625</xdr:colOff>
      <xdr:row>9</xdr:row>
      <xdr:rowOff>142875</xdr:rowOff>
    </xdr:from>
    <xdr:to>
      <xdr:col>44</xdr:col>
      <xdr:colOff>390525</xdr:colOff>
      <xdr:row>24</xdr:row>
      <xdr:rowOff>28575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" refreshedDate="41352.801978009258" missingItemsLimit="0" createdVersion="3" refreshedVersion="3" minRefreshableVersion="3" recordCount="1853">
  <cacheSource type="worksheet">
    <worksheetSource name="data"/>
  </cacheSource>
  <cacheFields count="23">
    <cacheField name="Mobile vs. Desktop/Tablet" numFmtId="0">
      <sharedItems count="2">
        <s v="Desktop/Tablet"/>
        <s v="Mobile"/>
      </sharedItems>
    </cacheField>
    <cacheField name="Device" numFmtId="0">
      <sharedItems count="3">
        <s v="Computers"/>
        <s v="Tablets with full browsers"/>
        <s v="Mobile devices with full browsers"/>
      </sharedItems>
    </cacheField>
    <cacheField name="Country/Territory" numFmtId="0">
      <sharedItems count="2">
        <s v="Canada"/>
        <s v="United States"/>
      </sharedItems>
    </cacheField>
    <cacheField name="Campaign" numFmtId="0">
      <sharedItems count="43">
        <s v="C03_Canada"/>
        <s v="C15_Canada"/>
        <s v="C40_Canada"/>
        <s v="C43_Canada"/>
        <s v="C06_Canada"/>
        <s v="C09_Canada"/>
        <s v="C27_Canada"/>
        <s v="C02_United States"/>
        <s v="C05_United States"/>
        <s v="C23_United States"/>
        <s v="C41_United States"/>
        <s v="C17_United States"/>
        <s v="C16_United States"/>
        <s v="C30_United States"/>
        <s v="C22_United States"/>
        <s v="C39_United States"/>
        <s v="C01_United States"/>
        <s v="C13_United States"/>
        <s v="C14_United States"/>
        <s v="C08_United States"/>
        <s v="C18_United States"/>
        <s v="C42_United States"/>
        <s v="C07_United States"/>
        <s v="C29_United States"/>
        <s v="C44_United States"/>
        <s v="C04_United States"/>
        <s v="C38_United States"/>
        <s v="C28_United States"/>
        <s v="C37_United States"/>
        <s v="C26_United States"/>
        <s v="C33_United States"/>
        <s v="C34_United States"/>
        <s v="C35_United States"/>
        <s v="C31_United States"/>
        <s v="C32_United States"/>
        <s v="C21_United States"/>
        <s v="C20_United States"/>
        <s v="C19_United States"/>
        <s v="C36_United States"/>
        <s v="C25_United States"/>
        <s v="C11_United States"/>
        <s v="C24_United States"/>
        <s v="C12_United States"/>
      </sharedItems>
    </cacheField>
    <cacheField name="Clicks" numFmtId="0">
      <sharedItems containsSemiMixedTypes="0" containsString="0" containsNumber="1" containsInteger="1" minValue="0" maxValue="357"/>
    </cacheField>
    <cacheField name="Impressions" numFmtId="0">
      <sharedItems containsSemiMixedTypes="0" containsString="0" containsNumber="1" containsInteger="1" minValue="100" maxValue="43044"/>
    </cacheField>
    <cacheField name="CTR" numFmtId="0">
      <sharedItems containsSemiMixedTypes="0" containsString="0" containsNumber="1" minValue="0" maxValue="0.34060000000000001"/>
    </cacheField>
    <cacheField name="Avg. CPC" numFmtId="0">
      <sharedItems containsSemiMixedTypes="0" containsString="0" containsNumber="1" minValue="0" maxValue="18.82"/>
    </cacheField>
    <cacheField name="Cost" numFmtId="0">
      <sharedItems containsSemiMixedTypes="0" containsString="0" containsNumber="1" minValue="0" maxValue="112.85"/>
    </cacheField>
    <cacheField name="Avg. position" numFmtId="0">
      <sharedItems containsSemiMixedTypes="0" containsString="0" containsNumber="1" minValue="0" maxValue="6.4"/>
    </cacheField>
    <cacheField name="Conv. (1-per-click)" numFmtId="0">
      <sharedItems containsSemiMixedTypes="0" containsString="0" containsNumber="1" containsInteger="1" minValue="0" maxValue="24"/>
    </cacheField>
    <cacheField name="Cost / conv. (1-per-click)" numFmtId="0">
      <sharedItems containsSemiMixedTypes="0" containsString="0" containsNumber="1" minValue="0" maxValue="112.85"/>
    </cacheField>
    <cacheField name="Conv. rate (1-per-click)" numFmtId="0">
      <sharedItems containsSemiMixedTypes="0" containsString="0" containsNumber="1" minValue="0" maxValue="1"/>
    </cacheField>
    <cacheField name="View-through conv." numFmtId="0">
      <sharedItems containsSemiMixedTypes="0" containsString="0" containsNumber="1" containsInteger="1" minValue="0" maxValue="5"/>
    </cacheField>
    <cacheField name="Region" numFmtId="0">
      <sharedItems/>
    </cacheField>
    <cacheField name="Metro area" numFmtId="0">
      <sharedItems containsBlank="1"/>
    </cacheField>
    <cacheField name="City" numFmtId="0">
      <sharedItems/>
    </cacheField>
    <cacheField name="Most specific location" numFmtId="0">
      <sharedItems containsMixedTypes="1" containsNumber="1" containsInteger="1" minValue="2138" maxValue="99201" count="457">
        <s v="Canada"/>
        <s v="Calgary"/>
        <s v="Edmonton"/>
        <s v="Burnaby"/>
        <s v="Richmond"/>
        <s v="Surrey"/>
        <s v="Vancouver"/>
        <s v="Winnipeg"/>
        <s v="B3J"/>
        <s v="Barrie"/>
        <s v="Brampton"/>
        <s v="Hamilton"/>
        <s v="London"/>
        <s v="N6B"/>
        <s v="Markham"/>
        <s v="Mississauga"/>
        <s v="Ottawa"/>
        <s v="Toronto"/>
        <s v="Windsor"/>
        <s v="Montreal"/>
        <s v="Saskatoon"/>
        <s v="T2G"/>
        <s v="T5J"/>
        <s v="Fort McMurray"/>
        <s v="Lethbridge"/>
        <s v="Red Deer"/>
        <s v="St. Albert"/>
        <s v="V2S"/>
        <s v="Chilliwack"/>
        <s v="Coquitlam"/>
        <s v="Kamloops"/>
        <s v="V1Y"/>
        <s v="Langley"/>
        <s v="Nanaimo"/>
        <s v="New Westminster"/>
        <s v="North Vancouver"/>
        <s v="Port Moody"/>
        <s v="V6Y"/>
        <s v="V3W"/>
        <s v="V5Y"/>
        <s v="V6Z"/>
        <s v="Victoria"/>
        <s v="White Rock"/>
        <s v="Fredericton"/>
        <s v="E1C"/>
        <s v="St. John's"/>
        <s v="A1B"/>
        <s v="B2Y"/>
        <s v="Ontario"/>
        <s v="Ajax"/>
        <s v="L6V"/>
        <s v="Brantford"/>
        <s v="Burlington"/>
        <s v="N1R"/>
        <s v="Guelph"/>
        <s v="L8S"/>
        <s v="Kingston"/>
        <s v="K7K"/>
        <s v="K7L"/>
        <s v="Kitchener"/>
        <s v="L5B"/>
        <s v="L5M"/>
        <s v="Newmarket"/>
        <s v="L6J"/>
        <s v="L6M"/>
        <s v="Oshawa"/>
        <s v="Peterborough"/>
        <s v="Richmond Hill"/>
        <s v="L4C"/>
        <s v="St. Catharines"/>
        <s v="Greater Sudbury"/>
        <s v="M2N"/>
        <s v="M5S"/>
        <s v="Vaughan"/>
        <s v="Waterloo"/>
        <s v="N2L"/>
        <s v="C1A"/>
        <s v="Gatineau"/>
        <s v="Laval"/>
        <s v="Regina"/>
        <s v="S4R"/>
        <s v="United States"/>
        <s v="New York"/>
        <s v="Corpus Christi"/>
        <s v="New York NY"/>
        <s v="Anchorage"/>
        <s v="Dothan"/>
        <s v="Birmingham"/>
        <s v="Mobile"/>
        <s v="Huntsville"/>
        <s v="Montgomery"/>
        <n v="72701"/>
        <s v="Little Rock"/>
        <n v="85331"/>
        <s v="Chandler"/>
        <s v="Gilbert"/>
        <s v="Mesa"/>
        <n v="85201"/>
        <s v="Phoenix"/>
        <s v="Scottsdale"/>
        <s v="Tempe"/>
        <n v="85282"/>
        <s v="Tucson"/>
        <s v="Bakersfield"/>
        <s v="Los Angeles CA"/>
        <s v="Alhambra"/>
        <n v="91801"/>
        <s v="Burbank"/>
        <s v="Glendale"/>
        <s v="Long Beach"/>
        <s v="Los Angeles"/>
        <n v="90007"/>
        <n v="90024"/>
        <s v="Anaheim"/>
        <s v="Irvine"/>
        <s v="Santa Ana"/>
        <n v="92648"/>
        <n v="92832"/>
        <s v="Pasadena"/>
        <s v="Riverside"/>
        <s v="Santa Monica"/>
        <n v="93065"/>
        <s v="Torrance"/>
        <n v="90503"/>
        <s v="West Hollywood"/>
        <s v="Berkeley"/>
        <n v="94014"/>
        <s v="Fremont"/>
        <n v="94538"/>
        <s v="Mountain View"/>
        <s v="Oakland"/>
        <s v="Palo Alto"/>
        <s v="San Francisco"/>
        <n v="94109"/>
        <s v="San Jose"/>
        <n v="95112"/>
        <s v="San Mateo"/>
        <s v="Santa Clara"/>
        <n v="95404"/>
        <s v="Sunnyvale"/>
        <s v="Walnut Creek"/>
        <s v="Chula Vista"/>
        <s v="Oceanside"/>
        <s v="San Diego"/>
        <n v="92122"/>
        <n v="92126"/>
        <n v="92129"/>
        <n v="95060"/>
        <s v="Santa Barbara"/>
        <n v="93101"/>
        <s v="CA-6"/>
        <n v="95616"/>
        <s v="Modesto"/>
        <s v="Sacramento"/>
        <s v="Stockton"/>
        <s v="Fresno"/>
        <s v="CO-1"/>
        <s v="Aurora"/>
        <n v="80302"/>
        <s v="Denver"/>
        <n v="80521"/>
        <s v="Colorado Springs"/>
        <s v="Stamford"/>
        <n v="6511"/>
        <s v="Washington"/>
        <n v="19711"/>
        <s v="FL-23"/>
        <s v="FL-27"/>
        <s v="Broward"/>
        <s v="Fort Lauderdale"/>
        <s v="Pembroke Pines"/>
        <s v="Hialeah"/>
        <s v="Miami"/>
        <n v="33165"/>
        <n v="33175"/>
        <s v="Miami Beach"/>
        <s v="Orlando"/>
        <s v="Clearwater"/>
        <s v="Sarasota"/>
        <n v="34609"/>
        <s v="Tampa"/>
        <s v="Boca Raton"/>
        <s v="West Palm Beach"/>
        <s v="Jacksonville"/>
        <s v="Orange Park"/>
        <s v="Cape Coral"/>
        <s v="Fort Myers"/>
        <s v="Gainesville"/>
        <s v="Savannah"/>
        <s v="GA-7"/>
        <n v="30605"/>
        <s v="Atlanta"/>
        <n v="30305"/>
        <n v="30040"/>
        <s v="Marietta"/>
        <s v="Honolulu"/>
        <s v="Cedar Rapids"/>
        <n v="52240"/>
        <s v="Des Moines"/>
        <s v="Boise"/>
        <n v="83706"/>
        <n v="83642"/>
        <s v="Chicago"/>
        <n v="60614"/>
        <n v="60647"/>
        <s v="Evanston"/>
        <n v="60302"/>
        <s v="Schaumburg"/>
        <n v="61820"/>
        <s v="Fort Wayne"/>
        <s v="Indianapolis"/>
        <n v="66044"/>
        <s v="Overland Park"/>
        <s v="Wichita"/>
        <s v="Louisville"/>
        <s v="Lexington"/>
        <s v="Metairie"/>
        <s v="New Orleans"/>
        <n v="70094"/>
        <s v="Lafayette"/>
        <s v="Baton Rouge"/>
        <s v="Boston"/>
        <s v="Cambridge"/>
        <n v="2138"/>
        <s v="Newton"/>
        <s v="Worcester"/>
        <s v="Bethesda"/>
        <s v="Hyattsville"/>
        <n v="20852"/>
        <s v="Baltimore"/>
        <s v="Detroit"/>
        <s v="Ann Arbor"/>
        <n v="48104"/>
        <n v="48823"/>
        <s v="Lansing"/>
        <s v="Kalamazoo"/>
        <s v="Grand Rapids"/>
        <s v="Kent"/>
        <s v="Hennepin"/>
        <s v="Minneapolis"/>
        <s v="Saint Paul"/>
        <n v="55124"/>
        <n v="65201"/>
        <s v="MO-1"/>
        <s v="St. Louis"/>
        <s v="Kansas City"/>
        <s v="Springfield"/>
        <n v="59801"/>
        <s v="Charlotte"/>
        <s v="Winston-Salem"/>
        <s v="Greensboro"/>
        <s v="Wilmington"/>
        <n v="27513"/>
        <s v="Durham"/>
        <s v="Fayetteville"/>
        <s v="Raleigh"/>
        <s v="Omaha"/>
        <n v="68510"/>
        <s v="NJ-7"/>
        <s v="Hackensack"/>
        <n v="7030"/>
        <s v="Jersey City"/>
        <n v="7302"/>
        <s v="New Brunswick"/>
        <s v="Newark"/>
        <s v="Paterson"/>
        <s v="NJ-1"/>
        <s v="Albuquerque"/>
        <s v="Reno"/>
        <s v="Henderson"/>
        <s v="Las Vegas"/>
        <n v="11030"/>
        <n v="10003"/>
        <n v="10021"/>
        <n v="10027"/>
        <n v="10314"/>
        <n v="11211"/>
        <n v="11214"/>
        <n v="11215"/>
        <n v="11226"/>
        <n v="11229"/>
        <n v="11375"/>
        <s v="Peekskill"/>
        <s v="White Plains"/>
        <s v="Yonkers"/>
        <n v="10701"/>
        <s v="Buffalo"/>
        <s v="Albany"/>
        <s v="Rochester"/>
        <n v="14850"/>
        <s v="Syracuse"/>
        <s v="Cleveland"/>
        <s v="Cincinnati"/>
        <s v="Columbus"/>
        <s v="Dayton"/>
        <s v="Toledo"/>
        <n v="73071"/>
        <s v="Oklahoma City"/>
        <n v="74012"/>
        <s v="Tulsa"/>
        <s v="Eugene"/>
        <n v="97401"/>
        <n v="97322"/>
        <s v="Portland"/>
        <n v="97219"/>
        <s v="Beaverton"/>
        <s v="Allentown"/>
        <s v="Bensalem"/>
        <s v="Bethlehem"/>
        <s v="Philadelphia"/>
        <n v="19104"/>
        <s v="Reading"/>
        <n v="19382"/>
        <s v="Pittsburgh"/>
        <n v="16801"/>
        <s v="Scranton"/>
        <s v="Providence"/>
        <s v="Charleston"/>
        <s v="Columbia"/>
        <s v="Greenville"/>
        <s v="Knoxville"/>
        <s v="Chattanooga"/>
        <s v="Memphis"/>
        <s v="Nashville"/>
        <s v="Franklin"/>
        <s v="Williamson"/>
        <s v="Conroe"/>
        <s v="Houston"/>
        <s v="Sugar Land"/>
        <s v="Arlington"/>
        <s v="Dallas"/>
        <n v="75243"/>
        <n v="76201"/>
        <n v="75034"/>
        <s v="Fort Worth"/>
        <s v="Plano"/>
        <s v="Austin"/>
        <s v="Round Rock"/>
        <s v="McAllen"/>
        <s v="San Antonio"/>
        <s v="El Paso"/>
        <s v="Salt Lake City"/>
        <s v="VA-8"/>
        <s v="Alexandria"/>
        <n v="22201"/>
        <n v="20147"/>
        <n v="20175"/>
        <n v="20110"/>
        <s v="Norfolk"/>
        <s v="Virginia Beach"/>
        <s v="Charlottesville"/>
        <s v="Bellevue"/>
        <n v="98225"/>
        <s v="Everett"/>
        <s v="Lynnwood"/>
        <s v="Puyallup"/>
        <s v="Redmond"/>
        <s v="Renton"/>
        <s v="Seattle"/>
        <s v="Tacoma"/>
        <s v="Spokane"/>
        <n v="99201"/>
        <s v="WI-4"/>
        <s v="Milwaukee"/>
        <s v="Madison"/>
        <n v="26501"/>
        <n v="90066"/>
        <n v="90620"/>
        <s v="Beverly Hills"/>
        <n v="32561"/>
        <s v="Shalimar"/>
        <n v="50010"/>
        <n v="60640"/>
        <n v="47408"/>
        <n v="47807"/>
        <n v="66061"/>
        <s v="Silver Spring"/>
        <n v="48197"/>
        <s v="Marquette MI"/>
        <n v="55414"/>
        <n v="8901"/>
        <n v="10011"/>
        <n v="10023"/>
        <n v="11235"/>
        <s v="Binghamton"/>
        <n v="43201"/>
        <n v="17603"/>
        <s v="Ashburn"/>
        <n v="98105"/>
        <n v="98661"/>
        <n v="94904"/>
        <n v="30334"/>
        <s v="Texas"/>
        <n v="63108"/>
        <s v="Philadelphia PA"/>
        <s v="Boston MA-Manchester NH"/>
        <s v="Washington DC (Hagerstown MD)"/>
        <s v="Atlanta GA"/>
        <s v="Chicago IL"/>
        <s v="San Francisco-Oakland-San Jose CA"/>
        <s v="Florida"/>
        <s v="Miami-Ft. Lauderdale FL"/>
        <n v="33125"/>
        <n v="60609"/>
        <n v="20737"/>
        <s v="Michigan"/>
        <s v="North Carolina"/>
        <s v="Houston TX"/>
        <s v="Dallas-Ft. Worth TX"/>
        <n v="75217"/>
        <s v="Seattle-Tacoma WA"/>
        <s v="Fort Smith"/>
        <s v="Pensacola"/>
        <s v="Sophia"/>
        <n v="95521"/>
        <n v="95928"/>
        <s v="Marion"/>
        <n v="97701"/>
        <s v="State College"/>
        <n v="91789"/>
        <s v="Phoenix AZ"/>
        <s v="California"/>
        <n v="90012"/>
        <n v="33319"/>
        <s v="Somerville"/>
        <n v="92028"/>
        <s v="East Hartford"/>
        <s v="St. Louis MO"/>
        <s v="Minneapolis-St. Paul MN"/>
        <s v="New Orleans LA"/>
        <n v="36350"/>
        <s v="Larkspur"/>
        <n v="94939"/>
        <s v="San Diego CA"/>
        <s v="Denver CO"/>
        <s v="Detroit MI"/>
        <n v="8066"/>
        <n v="10305"/>
        <s v="Ohio"/>
        <n v="75212"/>
        <n v="78204"/>
        <n v="60440"/>
        <n v="77840"/>
        <n v="84108"/>
        <s v="WA-7"/>
        <s v="Rogers"/>
        <n v="33615"/>
        <s v="Naples"/>
        <n v="30909"/>
        <n v="60506"/>
        <s v="Brookline"/>
        <n v="10009"/>
        <n v="80013"/>
        <s v="Belding"/>
        <s v="Conway"/>
        <n v="92627"/>
        <s v="Passaic"/>
      </sharedItems>
    </cacheField>
    <cacheField name="Location type" numFmtId="0">
      <sharedItems/>
    </cacheField>
    <cacheField name=" CTR" numFmtId="0" formula="Clicks/Impressions" databaseField="0"/>
    <cacheField name=" CPC" numFmtId="0" formula="Cost/Clicks" databaseField="0"/>
    <cacheField name="Conv. rate" numFmtId="0" formula="'Conv. (1-per-click)'/Clicks" databaseField="0"/>
    <cacheField name="CPA" numFmtId="0" formula="Cost/'Conv. (1-per-click)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3">
  <r>
    <x v="0"/>
    <x v="0"/>
    <x v="0"/>
    <x v="0"/>
    <n v="11"/>
    <n v="343"/>
    <n v="3.2099999999999997E-2"/>
    <n v="0.38"/>
    <n v="4.2300000000000004"/>
    <n v="2.59"/>
    <n v="0"/>
    <n v="0"/>
    <n v="0"/>
    <n v="0"/>
    <s v="Unspecified Region"/>
    <m/>
    <s v="Unspecified City"/>
    <x v="0"/>
    <s v="Location of interest"/>
  </r>
  <r>
    <x v="0"/>
    <x v="0"/>
    <x v="0"/>
    <x v="0"/>
    <n v="15"/>
    <n v="444"/>
    <n v="3.3799999999999997E-2"/>
    <n v="0.45"/>
    <n v="6.68"/>
    <n v="2.72"/>
    <n v="0"/>
    <n v="0"/>
    <n v="0"/>
    <n v="0"/>
    <s v="Alberta"/>
    <m/>
    <s v="Calgary"/>
    <x v="1"/>
    <s v="Physical location"/>
  </r>
  <r>
    <x v="0"/>
    <x v="0"/>
    <x v="0"/>
    <x v="0"/>
    <n v="6"/>
    <n v="377"/>
    <n v="1.5900000000000001E-2"/>
    <n v="0.3"/>
    <n v="1.81"/>
    <n v="2.5499999999999998"/>
    <n v="0"/>
    <n v="0"/>
    <n v="0"/>
    <n v="0"/>
    <s v="Alberta"/>
    <m/>
    <s v="Edmonton"/>
    <x v="2"/>
    <s v="Physical location"/>
  </r>
  <r>
    <x v="0"/>
    <x v="0"/>
    <x v="0"/>
    <x v="0"/>
    <n v="7"/>
    <n v="104"/>
    <n v="6.7299999999999999E-2"/>
    <n v="0.27"/>
    <n v="1.88"/>
    <n v="2.61"/>
    <n v="0"/>
    <n v="0"/>
    <n v="0"/>
    <n v="0"/>
    <s v="British Columbia"/>
    <m/>
    <s v="Burnaby"/>
    <x v="3"/>
    <s v="Physical location"/>
  </r>
  <r>
    <x v="0"/>
    <x v="0"/>
    <x v="0"/>
    <x v="0"/>
    <n v="6"/>
    <n v="111"/>
    <n v="5.4100000000000002E-2"/>
    <n v="0.5"/>
    <n v="3.02"/>
    <n v="2.14"/>
    <n v="0"/>
    <n v="0"/>
    <n v="0"/>
    <n v="0"/>
    <s v="British Columbia"/>
    <m/>
    <s v="Richmond"/>
    <x v="4"/>
    <s v="Physical location"/>
  </r>
  <r>
    <x v="0"/>
    <x v="0"/>
    <x v="0"/>
    <x v="0"/>
    <n v="5"/>
    <n v="145"/>
    <n v="3.4500000000000003E-2"/>
    <n v="0.12"/>
    <n v="0.62"/>
    <n v="2.19"/>
    <n v="0"/>
    <n v="0"/>
    <n v="0"/>
    <n v="0"/>
    <s v="British Columbia"/>
    <m/>
    <s v="Surrey"/>
    <x v="5"/>
    <s v="Physical location"/>
  </r>
  <r>
    <x v="0"/>
    <x v="0"/>
    <x v="0"/>
    <x v="0"/>
    <n v="12"/>
    <n v="403"/>
    <n v="2.98E-2"/>
    <n v="0.32"/>
    <n v="3.9"/>
    <n v="2.4900000000000002"/>
    <n v="0"/>
    <n v="0"/>
    <n v="0"/>
    <n v="0"/>
    <s v="British Columbia"/>
    <m/>
    <s v="Vancouver"/>
    <x v="6"/>
    <s v="Physical location"/>
  </r>
  <r>
    <x v="0"/>
    <x v="0"/>
    <x v="0"/>
    <x v="0"/>
    <n v="7"/>
    <n v="341"/>
    <n v="2.0500000000000001E-2"/>
    <n v="0.15"/>
    <n v="1.04"/>
    <n v="2.92"/>
    <n v="1"/>
    <n v="1.04"/>
    <n v="0.1429"/>
    <n v="0"/>
    <s v="Manitoba"/>
    <m/>
    <s v="Winnipeg"/>
    <x v="7"/>
    <s v="Physical location"/>
  </r>
  <r>
    <x v="0"/>
    <x v="0"/>
    <x v="0"/>
    <x v="0"/>
    <n v="2"/>
    <n v="194"/>
    <n v="1.03E-2"/>
    <n v="0.13"/>
    <n v="0.26"/>
    <n v="2.33"/>
    <n v="0"/>
    <n v="0"/>
    <n v="0"/>
    <n v="0"/>
    <s v="Nova Scotia"/>
    <m/>
    <s v="Halifax"/>
    <x v="8"/>
    <s v="Physical location"/>
  </r>
  <r>
    <x v="0"/>
    <x v="0"/>
    <x v="0"/>
    <x v="0"/>
    <n v="2"/>
    <n v="107"/>
    <n v="1.8700000000000001E-2"/>
    <n v="0.12"/>
    <n v="0.24"/>
    <n v="2.66"/>
    <n v="0"/>
    <n v="0"/>
    <n v="0"/>
    <n v="0"/>
    <s v="Ontario"/>
    <m/>
    <s v="Barrie"/>
    <x v="9"/>
    <s v="Physical location"/>
  </r>
  <r>
    <x v="0"/>
    <x v="0"/>
    <x v="0"/>
    <x v="0"/>
    <n v="6"/>
    <n v="158"/>
    <n v="3.7999999999999999E-2"/>
    <n v="0.66"/>
    <n v="3.94"/>
    <n v="2.7"/>
    <n v="0"/>
    <n v="0"/>
    <n v="0"/>
    <n v="0"/>
    <s v="Ontario"/>
    <m/>
    <s v="Brampton"/>
    <x v="10"/>
    <s v="Physical location"/>
  </r>
  <r>
    <x v="0"/>
    <x v="0"/>
    <x v="0"/>
    <x v="0"/>
    <n v="4"/>
    <n v="149"/>
    <n v="2.6800000000000001E-2"/>
    <n v="0.74"/>
    <n v="2.97"/>
    <n v="2.36"/>
    <n v="0"/>
    <n v="0"/>
    <n v="0"/>
    <n v="0"/>
    <s v="Ontario"/>
    <m/>
    <s v="Hamilton"/>
    <x v="11"/>
    <s v="Physical location"/>
  </r>
  <r>
    <x v="0"/>
    <x v="0"/>
    <x v="0"/>
    <x v="0"/>
    <n v="7"/>
    <n v="137"/>
    <n v="5.11E-2"/>
    <n v="0.47"/>
    <n v="3.26"/>
    <n v="2.37"/>
    <n v="0"/>
    <n v="0"/>
    <n v="0"/>
    <n v="0"/>
    <s v="Ontario"/>
    <m/>
    <s v="London"/>
    <x v="12"/>
    <s v="Physical location"/>
  </r>
  <r>
    <x v="0"/>
    <x v="0"/>
    <x v="0"/>
    <x v="0"/>
    <n v="2"/>
    <n v="108"/>
    <n v="1.8499999999999999E-2"/>
    <n v="0.34"/>
    <n v="0.69"/>
    <n v="2.56"/>
    <n v="0"/>
    <n v="0"/>
    <n v="0"/>
    <n v="0"/>
    <s v="Ontario"/>
    <m/>
    <s v="London"/>
    <x v="13"/>
    <s v="Physical location"/>
  </r>
  <r>
    <x v="0"/>
    <x v="0"/>
    <x v="0"/>
    <x v="0"/>
    <n v="6"/>
    <n v="142"/>
    <n v="4.2299999999999997E-2"/>
    <n v="0.48"/>
    <n v="2.85"/>
    <n v="2.75"/>
    <n v="0"/>
    <n v="0"/>
    <n v="0"/>
    <n v="0"/>
    <s v="Ontario"/>
    <m/>
    <s v="Markham"/>
    <x v="14"/>
    <s v="Physical location"/>
  </r>
  <r>
    <x v="0"/>
    <x v="0"/>
    <x v="0"/>
    <x v="0"/>
    <n v="10"/>
    <n v="238"/>
    <n v="4.2000000000000003E-2"/>
    <n v="0.36"/>
    <n v="3.65"/>
    <n v="2.34"/>
    <n v="0"/>
    <n v="0"/>
    <n v="0"/>
    <n v="0"/>
    <s v="Ontario"/>
    <m/>
    <s v="Mississauga"/>
    <x v="15"/>
    <s v="Physical location"/>
  </r>
  <r>
    <x v="0"/>
    <x v="0"/>
    <x v="0"/>
    <x v="0"/>
    <n v="8"/>
    <n v="410"/>
    <n v="1.95E-2"/>
    <n v="0.22"/>
    <n v="1.75"/>
    <n v="2.7"/>
    <n v="0"/>
    <n v="0"/>
    <n v="0"/>
    <n v="0"/>
    <s v="Ontario"/>
    <m/>
    <s v="Ottawa"/>
    <x v="16"/>
    <s v="Physical location"/>
  </r>
  <r>
    <x v="0"/>
    <x v="0"/>
    <x v="0"/>
    <x v="0"/>
    <n v="48"/>
    <n v="1498"/>
    <n v="3.2000000000000001E-2"/>
    <n v="0.31"/>
    <n v="14.65"/>
    <n v="2.64"/>
    <n v="0"/>
    <n v="0"/>
    <n v="0"/>
    <n v="0"/>
    <s v="Ontario"/>
    <m/>
    <s v="Toronto"/>
    <x v="17"/>
    <s v="Physical location"/>
  </r>
  <r>
    <x v="0"/>
    <x v="0"/>
    <x v="0"/>
    <x v="0"/>
    <n v="1"/>
    <n v="118"/>
    <n v="8.5000000000000006E-3"/>
    <n v="0.11"/>
    <n v="0.11"/>
    <n v="2.1800000000000002"/>
    <n v="0"/>
    <n v="0"/>
    <n v="0"/>
    <n v="0"/>
    <s v="Ontario"/>
    <m/>
    <s v="Windsor"/>
    <x v="18"/>
    <s v="Physical location"/>
  </r>
  <r>
    <x v="0"/>
    <x v="0"/>
    <x v="0"/>
    <x v="0"/>
    <n v="15"/>
    <n v="525"/>
    <n v="2.86E-2"/>
    <n v="0.48"/>
    <n v="7.27"/>
    <n v="2.66"/>
    <n v="0"/>
    <n v="0"/>
    <n v="0"/>
    <n v="0"/>
    <s v="Quebec"/>
    <m/>
    <s v="Montreal"/>
    <x v="19"/>
    <s v="Physical location"/>
  </r>
  <r>
    <x v="0"/>
    <x v="0"/>
    <x v="0"/>
    <x v="0"/>
    <n v="4"/>
    <n v="135"/>
    <n v="2.9600000000000001E-2"/>
    <n v="1.19"/>
    <n v="4.76"/>
    <n v="3.01"/>
    <n v="0"/>
    <n v="0"/>
    <n v="0"/>
    <n v="0"/>
    <s v="Saskatchewan"/>
    <m/>
    <s v="Saskatoon"/>
    <x v="20"/>
    <s v="Physical location"/>
  </r>
  <r>
    <x v="0"/>
    <x v="1"/>
    <x v="0"/>
    <x v="0"/>
    <n v="6"/>
    <n v="111"/>
    <n v="5.4100000000000002E-2"/>
    <n v="0.4"/>
    <n v="2.4"/>
    <n v="2.4500000000000002"/>
    <n v="0"/>
    <n v="0"/>
    <n v="0"/>
    <n v="0"/>
    <s v="Unspecified Region"/>
    <m/>
    <s v="Unspecified City"/>
    <x v="0"/>
    <s v="Location of interest"/>
  </r>
  <r>
    <x v="0"/>
    <x v="1"/>
    <x v="0"/>
    <x v="0"/>
    <n v="6"/>
    <n v="191"/>
    <n v="3.1399999999999997E-2"/>
    <n v="0.43"/>
    <n v="2.6"/>
    <n v="2.73"/>
    <n v="0"/>
    <n v="0"/>
    <n v="0"/>
    <n v="0"/>
    <s v="Alberta"/>
    <m/>
    <s v="Calgary"/>
    <x v="1"/>
    <s v="Physical location"/>
  </r>
  <r>
    <x v="0"/>
    <x v="1"/>
    <x v="0"/>
    <x v="0"/>
    <n v="5"/>
    <n v="102"/>
    <n v="4.9000000000000002E-2"/>
    <n v="0.87"/>
    <n v="4.3600000000000003"/>
    <n v="2.71"/>
    <n v="0"/>
    <n v="0"/>
    <n v="0"/>
    <n v="0"/>
    <s v="Alberta"/>
    <m/>
    <s v="Edmonton"/>
    <x v="2"/>
    <s v="Physical location"/>
  </r>
  <r>
    <x v="0"/>
    <x v="1"/>
    <x v="0"/>
    <x v="0"/>
    <n v="5"/>
    <n v="101"/>
    <n v="4.9500000000000002E-2"/>
    <n v="0.2"/>
    <n v="1.01"/>
    <n v="2.14"/>
    <n v="0"/>
    <n v="0"/>
    <n v="0"/>
    <n v="0"/>
    <s v="Ontario"/>
    <m/>
    <s v="Mississauga"/>
    <x v="15"/>
    <s v="Physical location"/>
  </r>
  <r>
    <x v="0"/>
    <x v="1"/>
    <x v="0"/>
    <x v="0"/>
    <n v="12"/>
    <n v="331"/>
    <n v="3.6299999999999999E-2"/>
    <n v="0.28000000000000003"/>
    <n v="3.39"/>
    <n v="2.35"/>
    <n v="1"/>
    <n v="3.39"/>
    <n v="8.3299999999999999E-2"/>
    <n v="0"/>
    <s v="Ontario"/>
    <m/>
    <s v="Toronto"/>
    <x v="17"/>
    <s v="Physical location"/>
  </r>
  <r>
    <x v="0"/>
    <x v="1"/>
    <x v="0"/>
    <x v="0"/>
    <n v="3"/>
    <n v="101"/>
    <n v="2.9700000000000001E-2"/>
    <n v="0.31"/>
    <n v="0.94"/>
    <n v="2.5299999999999998"/>
    <n v="0"/>
    <n v="0"/>
    <n v="0"/>
    <n v="0"/>
    <s v="Quebec"/>
    <m/>
    <s v="Montreal"/>
    <x v="19"/>
    <s v="Physical location"/>
  </r>
  <r>
    <x v="0"/>
    <x v="0"/>
    <x v="0"/>
    <x v="1"/>
    <n v="13"/>
    <n v="311"/>
    <n v="4.1799999999999997E-2"/>
    <n v="0.34"/>
    <n v="4.43"/>
    <n v="1.66"/>
    <n v="0"/>
    <n v="0"/>
    <n v="0"/>
    <n v="0"/>
    <s v="Ontario"/>
    <m/>
    <s v="Toronto"/>
    <x v="17"/>
    <s v="Physical location"/>
  </r>
  <r>
    <x v="0"/>
    <x v="0"/>
    <x v="0"/>
    <x v="2"/>
    <n v="4"/>
    <n v="284"/>
    <n v="1.41E-2"/>
    <n v="0.76"/>
    <n v="3.04"/>
    <n v="2.48"/>
    <n v="0"/>
    <n v="0"/>
    <n v="0"/>
    <n v="0"/>
    <s v="Unspecified Region"/>
    <m/>
    <s v="Unspecified City"/>
    <x v="0"/>
    <s v="Location of interest"/>
  </r>
  <r>
    <x v="0"/>
    <x v="0"/>
    <x v="0"/>
    <x v="2"/>
    <n v="11"/>
    <n v="307"/>
    <n v="3.5799999999999998E-2"/>
    <n v="0.33"/>
    <n v="3.64"/>
    <n v="2.64"/>
    <n v="0"/>
    <n v="0"/>
    <n v="0"/>
    <n v="0"/>
    <s v="Alberta"/>
    <m/>
    <s v="Calgary"/>
    <x v="1"/>
    <s v="Physical location"/>
  </r>
  <r>
    <x v="0"/>
    <x v="0"/>
    <x v="0"/>
    <x v="2"/>
    <n v="8"/>
    <n v="204"/>
    <n v="3.9199999999999999E-2"/>
    <n v="0.47"/>
    <n v="3.79"/>
    <n v="2.4900000000000002"/>
    <n v="0"/>
    <n v="0"/>
    <n v="0"/>
    <n v="0"/>
    <s v="Alberta"/>
    <m/>
    <s v="Edmonton"/>
    <x v="2"/>
    <s v="Physical location"/>
  </r>
  <r>
    <x v="0"/>
    <x v="0"/>
    <x v="0"/>
    <x v="2"/>
    <n v="7"/>
    <n v="100"/>
    <n v="7.0000000000000007E-2"/>
    <n v="0.4"/>
    <n v="2.78"/>
    <n v="1.85"/>
    <n v="0"/>
    <n v="0"/>
    <n v="0"/>
    <n v="0"/>
    <s v="British Columbia"/>
    <m/>
    <s v="Burnaby"/>
    <x v="3"/>
    <s v="Physical location"/>
  </r>
  <r>
    <x v="0"/>
    <x v="0"/>
    <x v="0"/>
    <x v="2"/>
    <n v="16"/>
    <n v="327"/>
    <n v="4.8899999999999999E-2"/>
    <n v="0.31"/>
    <n v="4.92"/>
    <n v="2.19"/>
    <n v="0"/>
    <n v="0"/>
    <n v="0"/>
    <n v="0"/>
    <s v="British Columbia"/>
    <m/>
    <s v="Vancouver"/>
    <x v="6"/>
    <s v="Physical location"/>
  </r>
  <r>
    <x v="0"/>
    <x v="0"/>
    <x v="0"/>
    <x v="2"/>
    <n v="7"/>
    <n v="161"/>
    <n v="4.3499999999999997E-2"/>
    <n v="0.15"/>
    <n v="1.08"/>
    <n v="2.2200000000000002"/>
    <n v="0"/>
    <n v="0"/>
    <n v="0"/>
    <n v="0"/>
    <s v="Manitoba"/>
    <m/>
    <s v="Winnipeg"/>
    <x v="7"/>
    <s v="Physical location"/>
  </r>
  <r>
    <x v="0"/>
    <x v="0"/>
    <x v="0"/>
    <x v="2"/>
    <n v="1"/>
    <n v="109"/>
    <n v="9.1999999999999998E-3"/>
    <n v="0.5"/>
    <n v="0.5"/>
    <n v="2.11"/>
    <n v="0"/>
    <n v="0"/>
    <n v="0"/>
    <n v="0"/>
    <s v="Nova Scotia"/>
    <m/>
    <s v="Halifax"/>
    <x v="8"/>
    <s v="Physical location"/>
  </r>
  <r>
    <x v="0"/>
    <x v="0"/>
    <x v="0"/>
    <x v="2"/>
    <n v="2"/>
    <n v="100"/>
    <n v="0.02"/>
    <n v="0.11"/>
    <n v="0.22"/>
    <n v="2.63"/>
    <n v="0"/>
    <n v="0"/>
    <n v="0"/>
    <n v="0"/>
    <s v="Ontario"/>
    <m/>
    <s v="Brampton"/>
    <x v="10"/>
    <s v="Physical location"/>
  </r>
  <r>
    <x v="0"/>
    <x v="0"/>
    <x v="0"/>
    <x v="2"/>
    <n v="0"/>
    <n v="101"/>
    <n v="0"/>
    <n v="0"/>
    <n v="0"/>
    <n v="2.0099999999999998"/>
    <n v="0"/>
    <n v="0"/>
    <n v="0"/>
    <n v="0"/>
    <s v="Ontario"/>
    <m/>
    <s v="Hamilton"/>
    <x v="11"/>
    <s v="Physical location"/>
  </r>
  <r>
    <x v="0"/>
    <x v="0"/>
    <x v="0"/>
    <x v="2"/>
    <n v="7"/>
    <n v="202"/>
    <n v="3.4700000000000002E-2"/>
    <n v="0.23"/>
    <n v="1.62"/>
    <n v="2.38"/>
    <n v="0"/>
    <n v="0"/>
    <n v="0"/>
    <n v="0"/>
    <s v="Ontario"/>
    <m/>
    <s v="Mississauga"/>
    <x v="15"/>
    <s v="Physical location"/>
  </r>
  <r>
    <x v="0"/>
    <x v="0"/>
    <x v="0"/>
    <x v="2"/>
    <n v="9"/>
    <n v="270"/>
    <n v="3.3300000000000003E-2"/>
    <n v="0.17"/>
    <n v="1.57"/>
    <n v="2.58"/>
    <n v="0"/>
    <n v="0"/>
    <n v="0"/>
    <n v="0"/>
    <s v="Ontario"/>
    <m/>
    <s v="Ottawa"/>
    <x v="16"/>
    <s v="Physical location"/>
  </r>
  <r>
    <x v="0"/>
    <x v="0"/>
    <x v="0"/>
    <x v="2"/>
    <n v="33"/>
    <n v="1079"/>
    <n v="3.0599999999999999E-2"/>
    <n v="0.31"/>
    <n v="10.08"/>
    <n v="2.42"/>
    <n v="0"/>
    <n v="0"/>
    <n v="0"/>
    <n v="0"/>
    <s v="Ontario"/>
    <m/>
    <s v="Toronto"/>
    <x v="17"/>
    <s v="Physical location"/>
  </r>
  <r>
    <x v="0"/>
    <x v="0"/>
    <x v="0"/>
    <x v="2"/>
    <n v="11"/>
    <n v="342"/>
    <n v="3.2199999999999999E-2"/>
    <n v="0.21"/>
    <n v="2.31"/>
    <n v="2.58"/>
    <n v="0"/>
    <n v="0"/>
    <n v="0"/>
    <n v="0"/>
    <s v="Quebec"/>
    <m/>
    <s v="Montreal"/>
    <x v="19"/>
    <s v="Physical location"/>
  </r>
  <r>
    <x v="0"/>
    <x v="1"/>
    <x v="0"/>
    <x v="2"/>
    <n v="12"/>
    <n v="231"/>
    <n v="5.1900000000000002E-2"/>
    <n v="0.28000000000000003"/>
    <n v="3.42"/>
    <n v="2.21"/>
    <n v="0"/>
    <n v="0"/>
    <n v="0"/>
    <n v="0"/>
    <s v="Ontario"/>
    <m/>
    <s v="Toronto"/>
    <x v="17"/>
    <s v="Physical location"/>
  </r>
  <r>
    <x v="0"/>
    <x v="1"/>
    <x v="0"/>
    <x v="2"/>
    <n v="4"/>
    <n v="106"/>
    <n v="3.7699999999999997E-2"/>
    <n v="0.3"/>
    <n v="1.2"/>
    <n v="1.81"/>
    <n v="0"/>
    <n v="0"/>
    <n v="0"/>
    <n v="0"/>
    <s v="Quebec"/>
    <m/>
    <s v="Montreal"/>
    <x v="19"/>
    <s v="Physical location"/>
  </r>
  <r>
    <x v="0"/>
    <x v="0"/>
    <x v="0"/>
    <x v="3"/>
    <n v="16"/>
    <n v="192"/>
    <n v="8.3299999999999999E-2"/>
    <n v="0.12"/>
    <n v="1.93"/>
    <n v="1.03"/>
    <n v="0"/>
    <n v="0"/>
    <n v="0"/>
    <n v="0"/>
    <s v="Unspecified Region"/>
    <m/>
    <s v="Unspecified City"/>
    <x v="0"/>
    <s v="Location of interest"/>
  </r>
  <r>
    <x v="0"/>
    <x v="0"/>
    <x v="0"/>
    <x v="3"/>
    <n v="53"/>
    <n v="219"/>
    <n v="0.24199999999999999"/>
    <n v="7.0000000000000007E-2"/>
    <n v="3.57"/>
    <n v="1.07"/>
    <n v="0"/>
    <n v="0"/>
    <n v="0"/>
    <n v="0"/>
    <s v="Alberta"/>
    <m/>
    <s v="Calgary"/>
    <x v="1"/>
    <s v="Physical location"/>
  </r>
  <r>
    <x v="0"/>
    <x v="0"/>
    <x v="0"/>
    <x v="3"/>
    <n v="46"/>
    <n v="173"/>
    <n v="0.26590000000000003"/>
    <n v="7.0000000000000007E-2"/>
    <n v="3.22"/>
    <n v="1.1499999999999999"/>
    <n v="1"/>
    <n v="3.22"/>
    <n v="2.1700000000000001E-2"/>
    <n v="0"/>
    <s v="Alberta"/>
    <m/>
    <s v="Edmonton"/>
    <x v="2"/>
    <s v="Physical location"/>
  </r>
  <r>
    <x v="0"/>
    <x v="0"/>
    <x v="0"/>
    <x v="3"/>
    <n v="38"/>
    <n v="203"/>
    <n v="0.18720000000000001"/>
    <n v="0.06"/>
    <n v="2.4700000000000002"/>
    <n v="1.04"/>
    <n v="1"/>
    <n v="2.4700000000000002"/>
    <n v="2.63E-2"/>
    <n v="0"/>
    <s v="British Columbia"/>
    <m/>
    <s v="Vancouver"/>
    <x v="6"/>
    <s v="Physical location"/>
  </r>
  <r>
    <x v="0"/>
    <x v="0"/>
    <x v="0"/>
    <x v="3"/>
    <n v="31"/>
    <n v="146"/>
    <n v="0.21229999999999999"/>
    <n v="0.06"/>
    <n v="1.9"/>
    <n v="1.08"/>
    <n v="0"/>
    <n v="0"/>
    <n v="0"/>
    <n v="0"/>
    <s v="Manitoba"/>
    <m/>
    <s v="Winnipeg"/>
    <x v="7"/>
    <s v="Physical location"/>
  </r>
  <r>
    <x v="0"/>
    <x v="0"/>
    <x v="0"/>
    <x v="3"/>
    <n v="27"/>
    <n v="129"/>
    <n v="0.20930000000000001"/>
    <n v="0.1"/>
    <n v="2.77"/>
    <n v="1.05"/>
    <n v="0"/>
    <n v="0"/>
    <n v="0"/>
    <n v="0"/>
    <s v="Ontario"/>
    <m/>
    <s v="Mississauga"/>
    <x v="15"/>
    <s v="Physical location"/>
  </r>
  <r>
    <x v="0"/>
    <x v="0"/>
    <x v="0"/>
    <x v="3"/>
    <n v="35"/>
    <n v="155"/>
    <n v="0.2258"/>
    <n v="0.08"/>
    <n v="2.87"/>
    <n v="1.03"/>
    <n v="1"/>
    <n v="2.87"/>
    <n v="2.86E-2"/>
    <n v="0"/>
    <s v="Ontario"/>
    <m/>
    <s v="Ottawa"/>
    <x v="16"/>
    <s v="Physical location"/>
  </r>
  <r>
    <x v="0"/>
    <x v="0"/>
    <x v="0"/>
    <x v="3"/>
    <n v="149"/>
    <n v="711"/>
    <n v="0.20960000000000001"/>
    <n v="7.0000000000000007E-2"/>
    <n v="10.8"/>
    <n v="1.04"/>
    <n v="5"/>
    <n v="2.16"/>
    <n v="3.3599999999999998E-2"/>
    <n v="0"/>
    <s v="Ontario"/>
    <m/>
    <s v="Toronto"/>
    <x v="17"/>
    <s v="Physical location"/>
  </r>
  <r>
    <x v="0"/>
    <x v="0"/>
    <x v="0"/>
    <x v="3"/>
    <n v="49"/>
    <n v="212"/>
    <n v="0.2311"/>
    <n v="0.1"/>
    <n v="4.9400000000000004"/>
    <n v="1.0900000000000001"/>
    <n v="1"/>
    <n v="4.9400000000000004"/>
    <n v="2.0400000000000001E-2"/>
    <n v="0"/>
    <s v="Quebec"/>
    <m/>
    <s v="Montreal"/>
    <x v="19"/>
    <s v="Physical location"/>
  </r>
  <r>
    <x v="0"/>
    <x v="1"/>
    <x v="0"/>
    <x v="3"/>
    <n v="39"/>
    <n v="148"/>
    <n v="0.26350000000000001"/>
    <n v="7.0000000000000007E-2"/>
    <n v="2.85"/>
    <n v="1.02"/>
    <n v="0"/>
    <n v="0"/>
    <n v="0"/>
    <n v="0"/>
    <s v="Ontario"/>
    <m/>
    <s v="Toronto"/>
    <x v="17"/>
    <s v="Physical location"/>
  </r>
  <r>
    <x v="0"/>
    <x v="0"/>
    <x v="0"/>
    <x v="4"/>
    <n v="2"/>
    <n v="124"/>
    <n v="1.61E-2"/>
    <n v="0.95"/>
    <n v="1.9"/>
    <n v="1.73"/>
    <n v="0"/>
    <n v="0"/>
    <n v="0"/>
    <n v="0"/>
    <s v="British Columbia"/>
    <m/>
    <s v="Vancouver"/>
    <x v="6"/>
    <s v="Physical location"/>
  </r>
  <r>
    <x v="0"/>
    <x v="0"/>
    <x v="0"/>
    <x v="4"/>
    <n v="7"/>
    <n v="254"/>
    <n v="2.76E-2"/>
    <n v="0.26"/>
    <n v="1.79"/>
    <n v="2.41"/>
    <n v="0"/>
    <n v="0"/>
    <n v="0"/>
    <n v="0"/>
    <s v="Ontario"/>
    <m/>
    <s v="Toronto"/>
    <x v="17"/>
    <s v="Physical location"/>
  </r>
  <r>
    <x v="0"/>
    <x v="0"/>
    <x v="0"/>
    <x v="5"/>
    <n v="1"/>
    <n v="145"/>
    <n v="6.8999999999999999E-3"/>
    <n v="1.3"/>
    <n v="1.3"/>
    <n v="1.61"/>
    <n v="0"/>
    <n v="0"/>
    <n v="0"/>
    <n v="0"/>
    <s v="Ontario"/>
    <m/>
    <s v="Toronto"/>
    <x v="17"/>
    <s v="Physical location"/>
  </r>
  <r>
    <x v="1"/>
    <x v="2"/>
    <x v="0"/>
    <x v="5"/>
    <n v="2"/>
    <n v="152"/>
    <n v="1.32E-2"/>
    <n v="0.49"/>
    <n v="0.98"/>
    <n v="1.2"/>
    <n v="0"/>
    <n v="0"/>
    <n v="0"/>
    <n v="0"/>
    <s v="Unspecified Region"/>
    <m/>
    <s v="Unspecified City"/>
    <x v="0"/>
    <s v="Physical location"/>
  </r>
  <r>
    <x v="0"/>
    <x v="0"/>
    <x v="0"/>
    <x v="6"/>
    <n v="14"/>
    <n v="1263"/>
    <n v="1.11E-2"/>
    <n v="0"/>
    <n v="0"/>
    <n v="0"/>
    <n v="0"/>
    <n v="0"/>
    <n v="0"/>
    <n v="0"/>
    <s v="Unspecified Region"/>
    <m/>
    <s v="Unspecified City"/>
    <x v="0"/>
    <s v="Location of interest"/>
  </r>
  <r>
    <x v="0"/>
    <x v="0"/>
    <x v="0"/>
    <x v="6"/>
    <n v="28"/>
    <n v="2035"/>
    <n v="1.38E-2"/>
    <n v="0"/>
    <n v="0"/>
    <n v="0"/>
    <n v="0"/>
    <n v="0"/>
    <n v="0"/>
    <n v="0"/>
    <s v="Alberta"/>
    <m/>
    <s v="Calgary"/>
    <x v="1"/>
    <s v="Physical location"/>
  </r>
  <r>
    <x v="0"/>
    <x v="0"/>
    <x v="0"/>
    <x v="6"/>
    <n v="2"/>
    <n v="140"/>
    <n v="1.43E-2"/>
    <n v="0"/>
    <n v="0"/>
    <n v="0"/>
    <n v="0"/>
    <n v="0"/>
    <n v="0"/>
    <n v="0"/>
    <s v="Alberta"/>
    <m/>
    <s v="Calgary"/>
    <x v="21"/>
    <s v="Physical location"/>
  </r>
  <r>
    <x v="0"/>
    <x v="0"/>
    <x v="0"/>
    <x v="6"/>
    <n v="17"/>
    <n v="1710"/>
    <n v="9.9000000000000008E-3"/>
    <n v="0"/>
    <n v="0"/>
    <n v="0"/>
    <n v="0"/>
    <n v="0"/>
    <n v="0"/>
    <n v="0"/>
    <s v="Alberta"/>
    <m/>
    <s v="Edmonton"/>
    <x v="2"/>
    <s v="Physical location"/>
  </r>
  <r>
    <x v="0"/>
    <x v="0"/>
    <x v="0"/>
    <x v="6"/>
    <n v="1"/>
    <n v="132"/>
    <n v="7.6E-3"/>
    <n v="0"/>
    <n v="0"/>
    <n v="0"/>
    <n v="0"/>
    <n v="0"/>
    <n v="0"/>
    <n v="0"/>
    <s v="Alberta"/>
    <m/>
    <s v="Edmonton"/>
    <x v="22"/>
    <s v="Physical location"/>
  </r>
  <r>
    <x v="0"/>
    <x v="0"/>
    <x v="0"/>
    <x v="6"/>
    <n v="1"/>
    <n v="107"/>
    <n v="9.2999999999999992E-3"/>
    <n v="0"/>
    <n v="0"/>
    <n v="0"/>
    <n v="0"/>
    <n v="0"/>
    <n v="0"/>
    <n v="0"/>
    <s v="Alberta"/>
    <m/>
    <s v="Fort McMurray"/>
    <x v="23"/>
    <s v="Physical location"/>
  </r>
  <r>
    <x v="0"/>
    <x v="0"/>
    <x v="0"/>
    <x v="6"/>
    <n v="0"/>
    <n v="158"/>
    <n v="0"/>
    <n v="0"/>
    <n v="0"/>
    <n v="0"/>
    <n v="0"/>
    <n v="0"/>
    <n v="0"/>
    <n v="0"/>
    <s v="Alberta"/>
    <m/>
    <s v="Lethbridge"/>
    <x v="24"/>
    <s v="Physical location"/>
  </r>
  <r>
    <x v="0"/>
    <x v="0"/>
    <x v="0"/>
    <x v="6"/>
    <n v="2"/>
    <n v="210"/>
    <n v="9.4999999999999998E-3"/>
    <n v="0"/>
    <n v="0"/>
    <n v="0"/>
    <n v="0"/>
    <n v="0"/>
    <n v="0"/>
    <n v="0"/>
    <s v="Alberta"/>
    <m/>
    <s v="Red Deer"/>
    <x v="25"/>
    <s v="Physical location"/>
  </r>
  <r>
    <x v="0"/>
    <x v="0"/>
    <x v="0"/>
    <x v="6"/>
    <n v="0"/>
    <n v="123"/>
    <n v="0"/>
    <n v="0"/>
    <n v="0"/>
    <n v="0"/>
    <n v="0"/>
    <n v="0"/>
    <n v="0"/>
    <n v="0"/>
    <s v="Alberta"/>
    <m/>
    <s v="St. Albert"/>
    <x v="26"/>
    <s v="Physical location"/>
  </r>
  <r>
    <x v="0"/>
    <x v="0"/>
    <x v="0"/>
    <x v="6"/>
    <n v="2"/>
    <n v="154"/>
    <n v="1.2999999999999999E-2"/>
    <n v="0"/>
    <n v="0"/>
    <n v="0"/>
    <n v="0"/>
    <n v="0"/>
    <n v="0"/>
    <n v="0"/>
    <s v="British Columbia"/>
    <m/>
    <s v="Abbotsford"/>
    <x v="27"/>
    <s v="Physical location"/>
  </r>
  <r>
    <x v="0"/>
    <x v="0"/>
    <x v="0"/>
    <x v="6"/>
    <n v="11"/>
    <n v="505"/>
    <n v="2.18E-2"/>
    <n v="0"/>
    <n v="0"/>
    <n v="0"/>
    <n v="0"/>
    <n v="0"/>
    <n v="0"/>
    <n v="0"/>
    <s v="British Columbia"/>
    <m/>
    <s v="Burnaby"/>
    <x v="3"/>
    <s v="Physical location"/>
  </r>
  <r>
    <x v="0"/>
    <x v="0"/>
    <x v="0"/>
    <x v="6"/>
    <n v="1"/>
    <n v="187"/>
    <n v="5.3E-3"/>
    <n v="0"/>
    <n v="0"/>
    <n v="0"/>
    <n v="0"/>
    <n v="0"/>
    <n v="0"/>
    <n v="0"/>
    <s v="British Columbia"/>
    <m/>
    <s v="Chilliwack"/>
    <x v="28"/>
    <s v="Physical location"/>
  </r>
  <r>
    <x v="0"/>
    <x v="0"/>
    <x v="0"/>
    <x v="6"/>
    <n v="3"/>
    <n v="293"/>
    <n v="1.0200000000000001E-2"/>
    <n v="0"/>
    <n v="0"/>
    <n v="0"/>
    <n v="0"/>
    <n v="0"/>
    <n v="0"/>
    <n v="0"/>
    <s v="British Columbia"/>
    <m/>
    <s v="Coquitlam"/>
    <x v="29"/>
    <s v="Physical location"/>
  </r>
  <r>
    <x v="0"/>
    <x v="0"/>
    <x v="0"/>
    <x v="6"/>
    <n v="0"/>
    <n v="163"/>
    <n v="0"/>
    <n v="0"/>
    <n v="0"/>
    <n v="0"/>
    <n v="0"/>
    <n v="0"/>
    <n v="0"/>
    <n v="0"/>
    <s v="British Columbia"/>
    <m/>
    <s v="Kamloops"/>
    <x v="30"/>
    <s v="Physical location"/>
  </r>
  <r>
    <x v="0"/>
    <x v="0"/>
    <x v="0"/>
    <x v="6"/>
    <n v="3"/>
    <n v="158"/>
    <n v="1.9E-2"/>
    <n v="0"/>
    <n v="0"/>
    <n v="0"/>
    <n v="0"/>
    <n v="0"/>
    <n v="0"/>
    <n v="0"/>
    <s v="British Columbia"/>
    <m/>
    <s v="Kelowna"/>
    <x v="31"/>
    <s v="Physical location"/>
  </r>
  <r>
    <x v="0"/>
    <x v="0"/>
    <x v="0"/>
    <x v="6"/>
    <n v="1"/>
    <n v="211"/>
    <n v="4.7000000000000002E-3"/>
    <n v="0"/>
    <n v="0"/>
    <n v="0"/>
    <n v="0"/>
    <n v="0"/>
    <n v="0"/>
    <n v="0"/>
    <s v="British Columbia"/>
    <m/>
    <s v="Langley"/>
    <x v="32"/>
    <s v="Physical location"/>
  </r>
  <r>
    <x v="0"/>
    <x v="0"/>
    <x v="0"/>
    <x v="6"/>
    <n v="0"/>
    <n v="168"/>
    <n v="0"/>
    <n v="0"/>
    <n v="0"/>
    <n v="0"/>
    <n v="0"/>
    <n v="0"/>
    <n v="0"/>
    <n v="0"/>
    <s v="British Columbia"/>
    <m/>
    <s v="Nanaimo"/>
    <x v="33"/>
    <s v="Physical location"/>
  </r>
  <r>
    <x v="0"/>
    <x v="0"/>
    <x v="0"/>
    <x v="6"/>
    <n v="12"/>
    <n v="154"/>
    <n v="7.7899999999999997E-2"/>
    <n v="0.84"/>
    <n v="10.050000000000001"/>
    <n v="0"/>
    <n v="1"/>
    <n v="10.050000000000001"/>
    <n v="8.3299999999999999E-2"/>
    <n v="0"/>
    <s v="British Columbia"/>
    <m/>
    <s v="New Westminster"/>
    <x v="34"/>
    <s v="Physical location"/>
  </r>
  <r>
    <x v="0"/>
    <x v="0"/>
    <x v="0"/>
    <x v="6"/>
    <n v="5"/>
    <n v="345"/>
    <n v="1.4500000000000001E-2"/>
    <n v="0"/>
    <n v="0"/>
    <n v="0"/>
    <n v="0"/>
    <n v="0"/>
    <n v="0"/>
    <n v="0"/>
    <s v="British Columbia"/>
    <m/>
    <s v="North Vancouver"/>
    <x v="35"/>
    <s v="Physical location"/>
  </r>
  <r>
    <x v="0"/>
    <x v="0"/>
    <x v="0"/>
    <x v="6"/>
    <n v="1"/>
    <n v="157"/>
    <n v="6.4000000000000003E-3"/>
    <n v="0"/>
    <n v="0"/>
    <n v="0"/>
    <n v="0"/>
    <n v="0"/>
    <n v="0"/>
    <n v="0"/>
    <s v="British Columbia"/>
    <m/>
    <s v="Port Moody"/>
    <x v="36"/>
    <s v="Physical location"/>
  </r>
  <r>
    <x v="0"/>
    <x v="0"/>
    <x v="0"/>
    <x v="6"/>
    <n v="7"/>
    <n v="434"/>
    <n v="1.61E-2"/>
    <n v="0"/>
    <n v="0"/>
    <n v="0"/>
    <n v="0"/>
    <n v="0"/>
    <n v="0"/>
    <n v="0"/>
    <s v="British Columbia"/>
    <m/>
    <s v="Richmond"/>
    <x v="4"/>
    <s v="Physical location"/>
  </r>
  <r>
    <x v="0"/>
    <x v="0"/>
    <x v="0"/>
    <x v="6"/>
    <n v="3"/>
    <n v="198"/>
    <n v="1.52E-2"/>
    <n v="0"/>
    <n v="0"/>
    <n v="0"/>
    <n v="0"/>
    <n v="0"/>
    <n v="0"/>
    <n v="0"/>
    <s v="British Columbia"/>
    <m/>
    <s v="Richmond"/>
    <x v="37"/>
    <s v="Physical location"/>
  </r>
  <r>
    <x v="0"/>
    <x v="0"/>
    <x v="0"/>
    <x v="6"/>
    <n v="4"/>
    <n v="677"/>
    <n v="5.8999999999999999E-3"/>
    <n v="0"/>
    <n v="0"/>
    <n v="0"/>
    <n v="0"/>
    <n v="0"/>
    <n v="0"/>
    <n v="0"/>
    <s v="British Columbia"/>
    <m/>
    <s v="Surrey"/>
    <x v="5"/>
    <s v="Physical location"/>
  </r>
  <r>
    <x v="0"/>
    <x v="0"/>
    <x v="0"/>
    <x v="6"/>
    <n v="0"/>
    <n v="155"/>
    <n v="0"/>
    <n v="0"/>
    <n v="0"/>
    <n v="0"/>
    <n v="0"/>
    <n v="0"/>
    <n v="0"/>
    <n v="0"/>
    <s v="British Columbia"/>
    <m/>
    <s v="Surrey"/>
    <x v="38"/>
    <s v="Physical location"/>
  </r>
  <r>
    <x v="0"/>
    <x v="0"/>
    <x v="0"/>
    <x v="6"/>
    <n v="31"/>
    <n v="2014"/>
    <n v="1.54E-2"/>
    <n v="0"/>
    <n v="0"/>
    <n v="0"/>
    <n v="0"/>
    <n v="0"/>
    <n v="0"/>
    <n v="0"/>
    <s v="British Columbia"/>
    <m/>
    <s v="Vancouver"/>
    <x v="6"/>
    <s v="Physical location"/>
  </r>
  <r>
    <x v="0"/>
    <x v="0"/>
    <x v="0"/>
    <x v="6"/>
    <n v="1"/>
    <n v="124"/>
    <n v="8.0999999999999996E-3"/>
    <n v="0"/>
    <n v="0"/>
    <n v="0"/>
    <n v="0"/>
    <n v="0"/>
    <n v="0"/>
    <n v="0"/>
    <s v="British Columbia"/>
    <m/>
    <s v="Vancouver"/>
    <x v="39"/>
    <s v="Physical location"/>
  </r>
  <r>
    <x v="0"/>
    <x v="0"/>
    <x v="0"/>
    <x v="6"/>
    <n v="0"/>
    <n v="139"/>
    <n v="0"/>
    <n v="0"/>
    <n v="0"/>
    <n v="0"/>
    <n v="0"/>
    <n v="0"/>
    <n v="0"/>
    <n v="0"/>
    <s v="British Columbia"/>
    <m/>
    <s v="Vancouver"/>
    <x v="40"/>
    <s v="Physical location"/>
  </r>
  <r>
    <x v="0"/>
    <x v="0"/>
    <x v="0"/>
    <x v="6"/>
    <n v="9"/>
    <n v="596"/>
    <n v="1.5100000000000001E-2"/>
    <n v="0"/>
    <n v="0"/>
    <n v="0"/>
    <n v="0"/>
    <n v="0"/>
    <n v="0"/>
    <n v="0"/>
    <s v="British Columbia"/>
    <m/>
    <s v="Victoria"/>
    <x v="41"/>
    <s v="Physical location"/>
  </r>
  <r>
    <x v="0"/>
    <x v="0"/>
    <x v="0"/>
    <x v="6"/>
    <n v="2"/>
    <n v="188"/>
    <n v="1.06E-2"/>
    <n v="0"/>
    <n v="0"/>
    <n v="0"/>
    <n v="0"/>
    <n v="0"/>
    <n v="0"/>
    <n v="0"/>
    <s v="British Columbia"/>
    <m/>
    <s v="White Rock"/>
    <x v="42"/>
    <s v="Physical location"/>
  </r>
  <r>
    <x v="0"/>
    <x v="0"/>
    <x v="0"/>
    <x v="6"/>
    <n v="17"/>
    <n v="1189"/>
    <n v="1.43E-2"/>
    <n v="0"/>
    <n v="0"/>
    <n v="0"/>
    <n v="0"/>
    <n v="0"/>
    <n v="0"/>
    <n v="0"/>
    <s v="Manitoba"/>
    <m/>
    <s v="Winnipeg"/>
    <x v="7"/>
    <s v="Physical location"/>
  </r>
  <r>
    <x v="0"/>
    <x v="0"/>
    <x v="0"/>
    <x v="6"/>
    <n v="0"/>
    <n v="167"/>
    <n v="0"/>
    <n v="0"/>
    <n v="0"/>
    <n v="0"/>
    <n v="0"/>
    <n v="0"/>
    <n v="0"/>
    <n v="0"/>
    <s v="New Brunswick"/>
    <m/>
    <s v="Fredericton"/>
    <x v="43"/>
    <s v="Physical location"/>
  </r>
  <r>
    <x v="0"/>
    <x v="0"/>
    <x v="0"/>
    <x v="6"/>
    <n v="1"/>
    <n v="164"/>
    <n v="6.1000000000000004E-3"/>
    <n v="0"/>
    <n v="0"/>
    <n v="0"/>
    <n v="0"/>
    <n v="0"/>
    <n v="0"/>
    <n v="0"/>
    <s v="New Brunswick"/>
    <m/>
    <s v="Moncton"/>
    <x v="44"/>
    <s v="Physical location"/>
  </r>
  <r>
    <x v="0"/>
    <x v="0"/>
    <x v="0"/>
    <x v="6"/>
    <n v="2"/>
    <n v="175"/>
    <n v="1.14E-2"/>
    <n v="0"/>
    <n v="0"/>
    <n v="0"/>
    <n v="0"/>
    <n v="0"/>
    <n v="0"/>
    <n v="0"/>
    <s v="Newfoundland and Labrador"/>
    <m/>
    <s v="St. John's"/>
    <x v="45"/>
    <s v="Physical location"/>
  </r>
  <r>
    <x v="0"/>
    <x v="0"/>
    <x v="0"/>
    <x v="6"/>
    <n v="0"/>
    <n v="117"/>
    <n v="0"/>
    <n v="0"/>
    <n v="0"/>
    <n v="0"/>
    <n v="0"/>
    <n v="0"/>
    <n v="0"/>
    <n v="0"/>
    <s v="Newfoundland and Labrador"/>
    <m/>
    <s v="St. John's"/>
    <x v="46"/>
    <s v="Physical location"/>
  </r>
  <r>
    <x v="0"/>
    <x v="0"/>
    <x v="0"/>
    <x v="6"/>
    <n v="0"/>
    <n v="101"/>
    <n v="0"/>
    <n v="0"/>
    <n v="0"/>
    <n v="0"/>
    <n v="0"/>
    <n v="0"/>
    <n v="0"/>
    <n v="0"/>
    <s v="Nova Scotia"/>
    <m/>
    <s v="Halifax"/>
    <x v="47"/>
    <s v="Physical location"/>
  </r>
  <r>
    <x v="0"/>
    <x v="0"/>
    <x v="0"/>
    <x v="6"/>
    <n v="10"/>
    <n v="628"/>
    <n v="1.5900000000000001E-2"/>
    <n v="0"/>
    <n v="0"/>
    <n v="0"/>
    <n v="0"/>
    <n v="0"/>
    <n v="0"/>
    <n v="0"/>
    <s v="Nova Scotia"/>
    <m/>
    <s v="Halifax"/>
    <x v="8"/>
    <s v="Physical location"/>
  </r>
  <r>
    <x v="0"/>
    <x v="0"/>
    <x v="0"/>
    <x v="6"/>
    <n v="5"/>
    <n v="123"/>
    <n v="4.07E-2"/>
    <n v="0"/>
    <n v="0"/>
    <n v="0"/>
    <n v="0"/>
    <n v="0"/>
    <n v="0"/>
    <n v="0"/>
    <s v="Ontario"/>
    <m/>
    <s v="Unspecified City"/>
    <x v="48"/>
    <s v="Location of interest"/>
  </r>
  <r>
    <x v="0"/>
    <x v="0"/>
    <x v="0"/>
    <x v="6"/>
    <n v="1"/>
    <n v="113"/>
    <n v="8.8000000000000005E-3"/>
    <n v="0"/>
    <n v="0"/>
    <n v="0"/>
    <n v="0"/>
    <n v="0"/>
    <n v="0"/>
    <n v="0"/>
    <s v="Ontario"/>
    <m/>
    <s v="Unspecified City"/>
    <x v="48"/>
    <s v="Physical location"/>
  </r>
  <r>
    <x v="0"/>
    <x v="0"/>
    <x v="0"/>
    <x v="6"/>
    <n v="4"/>
    <n v="103"/>
    <n v="3.8800000000000001E-2"/>
    <n v="0"/>
    <n v="0"/>
    <n v="0"/>
    <n v="0"/>
    <n v="0"/>
    <n v="0"/>
    <n v="0"/>
    <s v="Ontario"/>
    <m/>
    <s v="Ajax"/>
    <x v="49"/>
    <s v="Physical location"/>
  </r>
  <r>
    <x v="0"/>
    <x v="0"/>
    <x v="0"/>
    <x v="6"/>
    <n v="2"/>
    <n v="278"/>
    <n v="7.1999999999999998E-3"/>
    <n v="0"/>
    <n v="0"/>
    <n v="0"/>
    <n v="0"/>
    <n v="0"/>
    <n v="0"/>
    <n v="0"/>
    <s v="Ontario"/>
    <m/>
    <s v="Barrie"/>
    <x v="9"/>
    <s v="Physical location"/>
  </r>
  <r>
    <x v="0"/>
    <x v="0"/>
    <x v="0"/>
    <x v="6"/>
    <n v="7"/>
    <n v="794"/>
    <n v="8.8000000000000005E-3"/>
    <n v="0"/>
    <n v="0"/>
    <n v="0"/>
    <n v="0"/>
    <n v="0"/>
    <n v="0"/>
    <n v="0"/>
    <s v="Ontario"/>
    <m/>
    <s v="Brampton"/>
    <x v="10"/>
    <s v="Physical location"/>
  </r>
  <r>
    <x v="0"/>
    <x v="0"/>
    <x v="0"/>
    <x v="6"/>
    <n v="0"/>
    <n v="117"/>
    <n v="0"/>
    <n v="0"/>
    <n v="0"/>
    <n v="0"/>
    <n v="0"/>
    <n v="0"/>
    <n v="0"/>
    <n v="0"/>
    <s v="Ontario"/>
    <m/>
    <s v="Brampton"/>
    <x v="50"/>
    <s v="Physical location"/>
  </r>
  <r>
    <x v="0"/>
    <x v="0"/>
    <x v="0"/>
    <x v="6"/>
    <n v="0"/>
    <n v="127"/>
    <n v="0"/>
    <n v="0"/>
    <n v="0"/>
    <n v="0"/>
    <n v="0"/>
    <n v="0"/>
    <n v="0"/>
    <n v="0"/>
    <s v="Ontario"/>
    <m/>
    <s v="Brantford"/>
    <x v="51"/>
    <s v="Physical location"/>
  </r>
  <r>
    <x v="0"/>
    <x v="0"/>
    <x v="0"/>
    <x v="6"/>
    <n v="0"/>
    <n v="177"/>
    <n v="0"/>
    <n v="0"/>
    <n v="0"/>
    <n v="0"/>
    <n v="0"/>
    <n v="0"/>
    <n v="0"/>
    <n v="0"/>
    <s v="Ontario"/>
    <m/>
    <s v="Burlington"/>
    <x v="52"/>
    <s v="Physical location"/>
  </r>
  <r>
    <x v="0"/>
    <x v="0"/>
    <x v="0"/>
    <x v="6"/>
    <n v="1"/>
    <n v="103"/>
    <n v="9.7000000000000003E-3"/>
    <n v="0"/>
    <n v="0"/>
    <n v="0"/>
    <n v="0"/>
    <n v="0"/>
    <n v="0"/>
    <n v="0"/>
    <s v="Ontario"/>
    <m/>
    <s v="Cambridge"/>
    <x v="53"/>
    <s v="Physical location"/>
  </r>
  <r>
    <x v="0"/>
    <x v="0"/>
    <x v="0"/>
    <x v="6"/>
    <n v="9"/>
    <n v="295"/>
    <n v="3.0499999999999999E-2"/>
    <n v="0"/>
    <n v="0"/>
    <n v="0"/>
    <n v="0"/>
    <n v="0"/>
    <n v="0"/>
    <n v="0"/>
    <s v="Ontario"/>
    <m/>
    <s v="Guelph"/>
    <x v="54"/>
    <s v="Physical location"/>
  </r>
  <r>
    <x v="0"/>
    <x v="0"/>
    <x v="0"/>
    <x v="6"/>
    <n v="1"/>
    <n v="564"/>
    <n v="1.8E-3"/>
    <n v="0"/>
    <n v="0"/>
    <n v="0"/>
    <n v="0"/>
    <n v="0"/>
    <n v="0"/>
    <n v="0"/>
    <s v="Ontario"/>
    <m/>
    <s v="Hamilton"/>
    <x v="11"/>
    <s v="Physical location"/>
  </r>
  <r>
    <x v="0"/>
    <x v="0"/>
    <x v="0"/>
    <x v="6"/>
    <n v="1"/>
    <n v="106"/>
    <n v="9.4000000000000004E-3"/>
    <n v="0"/>
    <n v="0"/>
    <n v="0"/>
    <n v="0"/>
    <n v="0"/>
    <n v="0"/>
    <n v="0"/>
    <s v="Ontario"/>
    <m/>
    <s v="Hamilton"/>
    <x v="55"/>
    <s v="Physical location"/>
  </r>
  <r>
    <x v="0"/>
    <x v="0"/>
    <x v="0"/>
    <x v="6"/>
    <n v="0"/>
    <n v="140"/>
    <n v="0"/>
    <n v="0"/>
    <n v="0"/>
    <n v="0"/>
    <n v="0"/>
    <n v="0"/>
    <n v="0"/>
    <n v="0"/>
    <s v="Ontario"/>
    <m/>
    <s v="Kingston"/>
    <x v="56"/>
    <s v="Physical location"/>
  </r>
  <r>
    <x v="0"/>
    <x v="0"/>
    <x v="0"/>
    <x v="6"/>
    <n v="1"/>
    <n v="132"/>
    <n v="7.6E-3"/>
    <n v="0"/>
    <n v="0"/>
    <n v="0"/>
    <n v="0"/>
    <n v="0"/>
    <n v="0"/>
    <n v="0"/>
    <s v="Ontario"/>
    <m/>
    <s v="Kingston"/>
    <x v="57"/>
    <s v="Physical location"/>
  </r>
  <r>
    <x v="0"/>
    <x v="0"/>
    <x v="0"/>
    <x v="6"/>
    <n v="2"/>
    <n v="148"/>
    <n v="1.35E-2"/>
    <n v="0"/>
    <n v="0"/>
    <n v="0"/>
    <n v="0"/>
    <n v="0"/>
    <n v="0"/>
    <n v="0"/>
    <s v="Ontario"/>
    <m/>
    <s v="Kingston"/>
    <x v="58"/>
    <s v="Physical location"/>
  </r>
  <r>
    <x v="0"/>
    <x v="0"/>
    <x v="0"/>
    <x v="6"/>
    <n v="3"/>
    <n v="276"/>
    <n v="1.09E-2"/>
    <n v="0"/>
    <n v="0"/>
    <n v="0"/>
    <n v="0"/>
    <n v="0"/>
    <n v="0"/>
    <n v="0"/>
    <s v="Ontario"/>
    <m/>
    <s v="Kitchener"/>
    <x v="59"/>
    <s v="Physical location"/>
  </r>
  <r>
    <x v="0"/>
    <x v="0"/>
    <x v="0"/>
    <x v="6"/>
    <n v="9"/>
    <n v="469"/>
    <n v="1.9199999999999998E-2"/>
    <n v="0"/>
    <n v="0"/>
    <n v="0"/>
    <n v="0"/>
    <n v="0"/>
    <n v="0"/>
    <n v="0"/>
    <s v="Ontario"/>
    <m/>
    <s v="London"/>
    <x v="12"/>
    <s v="Physical location"/>
  </r>
  <r>
    <x v="0"/>
    <x v="0"/>
    <x v="0"/>
    <x v="6"/>
    <n v="3"/>
    <n v="370"/>
    <n v="8.0999999999999996E-3"/>
    <n v="0"/>
    <n v="0"/>
    <n v="0"/>
    <n v="0"/>
    <n v="0"/>
    <n v="0"/>
    <n v="0"/>
    <s v="Ontario"/>
    <m/>
    <s v="London"/>
    <x v="13"/>
    <s v="Physical location"/>
  </r>
  <r>
    <x v="0"/>
    <x v="0"/>
    <x v="0"/>
    <x v="6"/>
    <n v="9"/>
    <n v="495"/>
    <n v="1.8200000000000001E-2"/>
    <n v="0"/>
    <n v="0"/>
    <n v="0"/>
    <n v="0"/>
    <n v="0"/>
    <n v="0"/>
    <n v="0"/>
    <s v="Ontario"/>
    <m/>
    <s v="Markham"/>
    <x v="14"/>
    <s v="Physical location"/>
  </r>
  <r>
    <x v="0"/>
    <x v="0"/>
    <x v="0"/>
    <x v="6"/>
    <n v="23"/>
    <n v="1351"/>
    <n v="1.7000000000000001E-2"/>
    <n v="0"/>
    <n v="0"/>
    <n v="0"/>
    <n v="0"/>
    <n v="0"/>
    <n v="0"/>
    <n v="0"/>
    <s v="Ontario"/>
    <m/>
    <s v="Mississauga"/>
    <x v="15"/>
    <s v="Physical location"/>
  </r>
  <r>
    <x v="0"/>
    <x v="0"/>
    <x v="0"/>
    <x v="6"/>
    <n v="3"/>
    <n v="317"/>
    <n v="9.4999999999999998E-3"/>
    <n v="0"/>
    <n v="0"/>
    <n v="0"/>
    <n v="0"/>
    <n v="0"/>
    <n v="0"/>
    <n v="0"/>
    <s v="Ontario"/>
    <m/>
    <s v="Mississauga"/>
    <x v="60"/>
    <s v="Physical location"/>
  </r>
  <r>
    <x v="0"/>
    <x v="0"/>
    <x v="0"/>
    <x v="6"/>
    <n v="2"/>
    <n v="108"/>
    <n v="1.8499999999999999E-2"/>
    <n v="0"/>
    <n v="0"/>
    <n v="0"/>
    <n v="0"/>
    <n v="0"/>
    <n v="0"/>
    <n v="0"/>
    <s v="Ontario"/>
    <m/>
    <s v="Mississauga"/>
    <x v="61"/>
    <s v="Physical location"/>
  </r>
  <r>
    <x v="0"/>
    <x v="0"/>
    <x v="0"/>
    <x v="6"/>
    <n v="1"/>
    <n v="128"/>
    <n v="7.7999999999999996E-3"/>
    <n v="0"/>
    <n v="0"/>
    <n v="0"/>
    <n v="0"/>
    <n v="0"/>
    <n v="0"/>
    <n v="0"/>
    <s v="Ontario"/>
    <m/>
    <s v="Newmarket"/>
    <x v="62"/>
    <s v="Physical location"/>
  </r>
  <r>
    <x v="0"/>
    <x v="0"/>
    <x v="0"/>
    <x v="6"/>
    <n v="1"/>
    <n v="152"/>
    <n v="6.6E-3"/>
    <n v="0"/>
    <n v="0"/>
    <n v="0"/>
    <n v="0"/>
    <n v="0"/>
    <n v="0"/>
    <n v="0"/>
    <s v="Ontario"/>
    <m/>
    <s v="Oakville"/>
    <x v="63"/>
    <s v="Physical location"/>
  </r>
  <r>
    <x v="0"/>
    <x v="0"/>
    <x v="0"/>
    <x v="6"/>
    <n v="1"/>
    <n v="141"/>
    <n v="7.1000000000000004E-3"/>
    <n v="0"/>
    <n v="0"/>
    <n v="0"/>
    <n v="0"/>
    <n v="0"/>
    <n v="0"/>
    <n v="0"/>
    <s v="Ontario"/>
    <m/>
    <s v="Oakville"/>
    <x v="64"/>
    <s v="Physical location"/>
  </r>
  <r>
    <x v="0"/>
    <x v="0"/>
    <x v="0"/>
    <x v="6"/>
    <n v="1"/>
    <n v="122"/>
    <n v="8.2000000000000007E-3"/>
    <n v="0"/>
    <n v="0"/>
    <n v="0"/>
    <n v="0"/>
    <n v="0"/>
    <n v="0"/>
    <n v="0"/>
    <s v="Ontario"/>
    <m/>
    <s v="Oshawa"/>
    <x v="65"/>
    <s v="Physical location"/>
  </r>
  <r>
    <x v="0"/>
    <x v="0"/>
    <x v="0"/>
    <x v="6"/>
    <n v="19"/>
    <n v="1808"/>
    <n v="1.0500000000000001E-2"/>
    <n v="0"/>
    <n v="0"/>
    <n v="0"/>
    <n v="0"/>
    <n v="0"/>
    <n v="0"/>
    <n v="0"/>
    <s v="Ontario"/>
    <m/>
    <s v="Ottawa"/>
    <x v="16"/>
    <s v="Physical location"/>
  </r>
  <r>
    <x v="0"/>
    <x v="0"/>
    <x v="0"/>
    <x v="6"/>
    <n v="0"/>
    <n v="160"/>
    <n v="0"/>
    <n v="0"/>
    <n v="0"/>
    <n v="0"/>
    <n v="0"/>
    <n v="0"/>
    <n v="0"/>
    <n v="0"/>
    <s v="Ontario"/>
    <m/>
    <s v="Peterborough"/>
    <x v="66"/>
    <s v="Physical location"/>
  </r>
  <r>
    <x v="0"/>
    <x v="0"/>
    <x v="0"/>
    <x v="6"/>
    <n v="2"/>
    <n v="337"/>
    <n v="5.8999999999999999E-3"/>
    <n v="0"/>
    <n v="0"/>
    <n v="0"/>
    <n v="0"/>
    <n v="0"/>
    <n v="0"/>
    <n v="0"/>
    <s v="Ontario"/>
    <m/>
    <s v="Richmond Hill"/>
    <x v="67"/>
    <s v="Physical location"/>
  </r>
  <r>
    <x v="0"/>
    <x v="0"/>
    <x v="0"/>
    <x v="6"/>
    <n v="0"/>
    <n v="185"/>
    <n v="0"/>
    <n v="0"/>
    <n v="0"/>
    <n v="0"/>
    <n v="0"/>
    <n v="0"/>
    <n v="0"/>
    <n v="0"/>
    <s v="Ontario"/>
    <m/>
    <s v="Richmond Hill"/>
    <x v="68"/>
    <s v="Physical location"/>
  </r>
  <r>
    <x v="0"/>
    <x v="0"/>
    <x v="0"/>
    <x v="6"/>
    <n v="7"/>
    <n v="308"/>
    <n v="2.2700000000000001E-2"/>
    <n v="0"/>
    <n v="0"/>
    <n v="0"/>
    <n v="0"/>
    <n v="0"/>
    <n v="0"/>
    <n v="0"/>
    <s v="Ontario"/>
    <m/>
    <s v="St. Catharines"/>
    <x v="69"/>
    <s v="Physical location"/>
  </r>
  <r>
    <x v="0"/>
    <x v="0"/>
    <x v="0"/>
    <x v="6"/>
    <n v="1"/>
    <n v="131"/>
    <n v="7.6E-3"/>
    <n v="0"/>
    <n v="0"/>
    <n v="0"/>
    <n v="0"/>
    <n v="0"/>
    <n v="0"/>
    <n v="0"/>
    <s v="Ontario"/>
    <m/>
    <s v="Greater Sudbury"/>
    <x v="70"/>
    <s v="Physical location"/>
  </r>
  <r>
    <x v="0"/>
    <x v="0"/>
    <x v="0"/>
    <x v="6"/>
    <n v="5"/>
    <n v="191"/>
    <n v="2.6200000000000001E-2"/>
    <n v="0"/>
    <n v="0"/>
    <n v="0"/>
    <n v="0"/>
    <n v="0"/>
    <n v="0"/>
    <n v="0"/>
    <s v="Ontario"/>
    <m/>
    <s v="Toronto"/>
    <x v="17"/>
    <s v="Location of interest"/>
  </r>
  <r>
    <x v="0"/>
    <x v="0"/>
    <x v="0"/>
    <x v="6"/>
    <n v="111"/>
    <n v="7097"/>
    <n v="1.5599999999999999E-2"/>
    <n v="0"/>
    <n v="0"/>
    <n v="0"/>
    <n v="0"/>
    <n v="0"/>
    <n v="0"/>
    <n v="0"/>
    <s v="Ontario"/>
    <m/>
    <s v="Toronto"/>
    <x v="17"/>
    <s v="Physical location"/>
  </r>
  <r>
    <x v="0"/>
    <x v="0"/>
    <x v="0"/>
    <x v="6"/>
    <n v="5"/>
    <n v="233"/>
    <n v="2.1499999999999998E-2"/>
    <n v="0"/>
    <n v="0"/>
    <n v="0"/>
    <n v="0"/>
    <n v="0"/>
    <n v="0"/>
    <n v="0"/>
    <s v="Ontario"/>
    <m/>
    <s v="Toronto"/>
    <x v="71"/>
    <s v="Physical location"/>
  </r>
  <r>
    <x v="0"/>
    <x v="0"/>
    <x v="0"/>
    <x v="6"/>
    <n v="0"/>
    <n v="125"/>
    <n v="0"/>
    <n v="0"/>
    <n v="0"/>
    <n v="0"/>
    <n v="0"/>
    <n v="0"/>
    <n v="0"/>
    <n v="0"/>
    <s v="Ontario"/>
    <m/>
    <s v="Toronto"/>
    <x v="72"/>
    <s v="Physical location"/>
  </r>
  <r>
    <x v="0"/>
    <x v="0"/>
    <x v="0"/>
    <x v="6"/>
    <n v="6"/>
    <n v="325"/>
    <n v="1.8499999999999999E-2"/>
    <n v="0"/>
    <n v="0"/>
    <n v="0"/>
    <n v="0"/>
    <n v="0"/>
    <n v="0"/>
    <n v="0"/>
    <s v="Ontario"/>
    <m/>
    <s v="Vaughan"/>
    <x v="73"/>
    <s v="Physical location"/>
  </r>
  <r>
    <x v="0"/>
    <x v="0"/>
    <x v="0"/>
    <x v="6"/>
    <n v="1"/>
    <n v="238"/>
    <n v="4.1999999999999997E-3"/>
    <n v="0"/>
    <n v="0"/>
    <n v="0"/>
    <n v="0"/>
    <n v="0"/>
    <n v="0"/>
    <n v="0"/>
    <s v="Ontario"/>
    <m/>
    <s v="Waterloo"/>
    <x v="74"/>
    <s v="Physical location"/>
  </r>
  <r>
    <x v="0"/>
    <x v="0"/>
    <x v="0"/>
    <x v="6"/>
    <n v="4"/>
    <n v="319"/>
    <n v="1.2500000000000001E-2"/>
    <n v="0"/>
    <n v="0"/>
    <n v="0"/>
    <n v="0"/>
    <n v="0"/>
    <n v="0"/>
    <n v="0"/>
    <s v="Ontario"/>
    <m/>
    <s v="Waterloo"/>
    <x v="75"/>
    <s v="Physical location"/>
  </r>
  <r>
    <x v="0"/>
    <x v="0"/>
    <x v="0"/>
    <x v="6"/>
    <n v="2"/>
    <n v="363"/>
    <n v="5.4999999999999997E-3"/>
    <n v="0"/>
    <n v="0"/>
    <n v="0"/>
    <n v="0"/>
    <n v="0"/>
    <n v="0"/>
    <n v="0"/>
    <s v="Ontario"/>
    <m/>
    <s v="Windsor"/>
    <x v="18"/>
    <s v="Physical location"/>
  </r>
  <r>
    <x v="0"/>
    <x v="0"/>
    <x v="0"/>
    <x v="6"/>
    <n v="0"/>
    <n v="117"/>
    <n v="0"/>
    <n v="0"/>
    <n v="0"/>
    <n v="0"/>
    <n v="0"/>
    <n v="0"/>
    <n v="0"/>
    <n v="0"/>
    <s v="Prince Edward Island"/>
    <m/>
    <s v="Charlottetown"/>
    <x v="76"/>
    <s v="Physical location"/>
  </r>
  <r>
    <x v="0"/>
    <x v="0"/>
    <x v="0"/>
    <x v="6"/>
    <n v="2"/>
    <n v="142"/>
    <n v="1.41E-2"/>
    <n v="0"/>
    <n v="0"/>
    <n v="0"/>
    <n v="0"/>
    <n v="0"/>
    <n v="0"/>
    <n v="0"/>
    <s v="Quebec"/>
    <m/>
    <s v="Gatineau"/>
    <x v="77"/>
    <s v="Physical location"/>
  </r>
  <r>
    <x v="0"/>
    <x v="0"/>
    <x v="0"/>
    <x v="6"/>
    <n v="0"/>
    <n v="199"/>
    <n v="0"/>
    <n v="0"/>
    <n v="0"/>
    <n v="0"/>
    <n v="0"/>
    <n v="0"/>
    <n v="0"/>
    <n v="0"/>
    <s v="Quebec"/>
    <m/>
    <s v="Laval"/>
    <x v="78"/>
    <s v="Physical location"/>
  </r>
  <r>
    <x v="0"/>
    <x v="0"/>
    <x v="0"/>
    <x v="6"/>
    <n v="25"/>
    <n v="2192"/>
    <n v="1.14E-2"/>
    <n v="0"/>
    <n v="0"/>
    <n v="0"/>
    <n v="1"/>
    <n v="33.549999999999997"/>
    <n v="0.04"/>
    <n v="0"/>
    <s v="Quebec"/>
    <m/>
    <s v="Montreal"/>
    <x v="19"/>
    <s v="Physical location"/>
  </r>
  <r>
    <x v="0"/>
    <x v="0"/>
    <x v="0"/>
    <x v="6"/>
    <n v="0"/>
    <n v="126"/>
    <n v="0"/>
    <n v="0"/>
    <n v="0"/>
    <n v="0"/>
    <n v="0"/>
    <n v="0"/>
    <n v="0"/>
    <n v="0"/>
    <s v="Saskatchewan"/>
    <m/>
    <s v="Regina"/>
    <x v="79"/>
    <s v="Physical location"/>
  </r>
  <r>
    <x v="0"/>
    <x v="0"/>
    <x v="0"/>
    <x v="6"/>
    <n v="2"/>
    <n v="302"/>
    <n v="6.6E-3"/>
    <n v="0"/>
    <n v="0"/>
    <n v="0"/>
    <n v="0"/>
    <n v="0"/>
    <n v="0"/>
    <n v="0"/>
    <s v="Saskatchewan"/>
    <m/>
    <s v="Regina"/>
    <x v="80"/>
    <s v="Physical location"/>
  </r>
  <r>
    <x v="0"/>
    <x v="0"/>
    <x v="0"/>
    <x v="6"/>
    <n v="6"/>
    <n v="415"/>
    <n v="1.4500000000000001E-2"/>
    <n v="0"/>
    <n v="0"/>
    <n v="0"/>
    <n v="0"/>
    <n v="0"/>
    <n v="0"/>
    <n v="0"/>
    <s v="Saskatchewan"/>
    <m/>
    <s v="Saskatoon"/>
    <x v="20"/>
    <s v="Physical location"/>
  </r>
  <r>
    <x v="0"/>
    <x v="1"/>
    <x v="0"/>
    <x v="6"/>
    <n v="2"/>
    <n v="159"/>
    <n v="1.26E-2"/>
    <n v="0"/>
    <n v="0"/>
    <n v="0"/>
    <n v="0"/>
    <n v="0"/>
    <n v="0"/>
    <n v="0"/>
    <s v="Unspecified Region"/>
    <m/>
    <s v="Unspecified City"/>
    <x v="0"/>
    <s v="Location of interest"/>
  </r>
  <r>
    <x v="0"/>
    <x v="1"/>
    <x v="0"/>
    <x v="6"/>
    <n v="1"/>
    <n v="125"/>
    <n v="8.0000000000000002E-3"/>
    <n v="0"/>
    <n v="0"/>
    <n v="0"/>
    <n v="0"/>
    <n v="0"/>
    <n v="0"/>
    <n v="0"/>
    <s v="Alberta"/>
    <m/>
    <s v="Calgary"/>
    <x v="1"/>
    <s v="Physical location"/>
  </r>
  <r>
    <x v="0"/>
    <x v="1"/>
    <x v="0"/>
    <x v="6"/>
    <n v="0"/>
    <n v="119"/>
    <n v="0"/>
    <n v="0"/>
    <n v="0"/>
    <n v="0"/>
    <n v="0"/>
    <n v="0"/>
    <n v="0"/>
    <n v="0"/>
    <s v="Alberta"/>
    <m/>
    <s v="Edmonton"/>
    <x v="2"/>
    <s v="Physical location"/>
  </r>
  <r>
    <x v="0"/>
    <x v="1"/>
    <x v="0"/>
    <x v="6"/>
    <n v="1"/>
    <n v="151"/>
    <n v="6.6E-3"/>
    <n v="0"/>
    <n v="0"/>
    <n v="0"/>
    <n v="0"/>
    <n v="0"/>
    <n v="0"/>
    <n v="0"/>
    <s v="British Columbia"/>
    <m/>
    <s v="Vancouver"/>
    <x v="6"/>
    <s v="Physical location"/>
  </r>
  <r>
    <x v="0"/>
    <x v="1"/>
    <x v="0"/>
    <x v="6"/>
    <n v="3"/>
    <n v="130"/>
    <n v="2.3099999999999999E-2"/>
    <n v="0"/>
    <n v="0"/>
    <n v="0"/>
    <n v="0"/>
    <n v="0"/>
    <n v="0"/>
    <n v="0"/>
    <s v="Ontario"/>
    <m/>
    <s v="Ottawa"/>
    <x v="16"/>
    <s v="Physical location"/>
  </r>
  <r>
    <x v="0"/>
    <x v="1"/>
    <x v="0"/>
    <x v="6"/>
    <n v="3"/>
    <n v="415"/>
    <n v="7.1999999999999998E-3"/>
    <n v="0"/>
    <n v="0"/>
    <n v="0"/>
    <n v="0"/>
    <n v="0"/>
    <n v="0"/>
    <n v="0"/>
    <s v="Ontario"/>
    <m/>
    <s v="Toronto"/>
    <x v="17"/>
    <s v="Physical location"/>
  </r>
  <r>
    <x v="0"/>
    <x v="1"/>
    <x v="0"/>
    <x v="6"/>
    <n v="0"/>
    <n v="114"/>
    <n v="0"/>
    <n v="0"/>
    <n v="0"/>
    <n v="0"/>
    <n v="0"/>
    <n v="0"/>
    <n v="0"/>
    <n v="0"/>
    <s v="Quebec"/>
    <m/>
    <s v="Montreal"/>
    <x v="19"/>
    <s v="Physical location"/>
  </r>
  <r>
    <x v="0"/>
    <x v="0"/>
    <x v="1"/>
    <x v="7"/>
    <n v="0"/>
    <n v="363"/>
    <n v="0"/>
    <n v="0"/>
    <n v="0"/>
    <n v="4.09"/>
    <n v="0"/>
    <n v="0"/>
    <n v="0"/>
    <n v="0"/>
    <s v="Unspecified Region"/>
    <m/>
    <s v="Unspecified City"/>
    <x v="81"/>
    <s v="Location of interest"/>
  </r>
  <r>
    <x v="0"/>
    <x v="0"/>
    <x v="1"/>
    <x v="7"/>
    <n v="1"/>
    <n v="142"/>
    <n v="7.0000000000000001E-3"/>
    <n v="0.66"/>
    <n v="0.66"/>
    <n v="3.8"/>
    <n v="0"/>
    <n v="0"/>
    <n v="0"/>
    <n v="0"/>
    <s v="New York"/>
    <s v="New York NY"/>
    <s v="New York"/>
    <x v="82"/>
    <s v="Physical location"/>
  </r>
  <r>
    <x v="0"/>
    <x v="0"/>
    <x v="1"/>
    <x v="7"/>
    <n v="0"/>
    <n v="344"/>
    <n v="0"/>
    <n v="0"/>
    <n v="0"/>
    <n v="2.79"/>
    <n v="0"/>
    <n v="0"/>
    <n v="0"/>
    <n v="0"/>
    <s v="Texas"/>
    <s v="Corpus Christi TX"/>
    <s v="Corpus Christi"/>
    <x v="83"/>
    <s v="Physical location"/>
  </r>
  <r>
    <x v="1"/>
    <x v="2"/>
    <x v="1"/>
    <x v="7"/>
    <n v="2"/>
    <n v="160"/>
    <n v="1.2500000000000001E-2"/>
    <n v="0.19"/>
    <n v="0.38"/>
    <n v="2.91"/>
    <n v="0"/>
    <n v="0"/>
    <n v="0"/>
    <n v="0"/>
    <s v="Unspecified Region"/>
    <m/>
    <s v="Unspecified City"/>
    <x v="81"/>
    <s v="Location of interest"/>
  </r>
  <r>
    <x v="0"/>
    <x v="0"/>
    <x v="1"/>
    <x v="8"/>
    <n v="69"/>
    <n v="43044"/>
    <n v="1.6000000000000001E-3"/>
    <n v="0.71"/>
    <n v="49.15"/>
    <n v="2.67"/>
    <n v="2"/>
    <n v="24.58"/>
    <n v="2.9000000000000001E-2"/>
    <n v="0"/>
    <s v="Unspecified Region"/>
    <m/>
    <s v="Unspecified City"/>
    <x v="81"/>
    <s v="Location of interest"/>
  </r>
  <r>
    <x v="0"/>
    <x v="0"/>
    <x v="1"/>
    <x v="8"/>
    <n v="10"/>
    <n v="1980"/>
    <n v="5.1000000000000004E-3"/>
    <n v="0.71"/>
    <n v="7.14"/>
    <n v="2.14"/>
    <n v="0"/>
    <n v="0"/>
    <n v="0"/>
    <n v="0"/>
    <s v="Unspecified Region"/>
    <m/>
    <s v="Unspecified City"/>
    <x v="81"/>
    <s v="Physical location"/>
  </r>
  <r>
    <x v="0"/>
    <x v="0"/>
    <x v="1"/>
    <x v="8"/>
    <n v="5"/>
    <n v="123"/>
    <n v="4.07E-2"/>
    <n v="0.44"/>
    <n v="2.2200000000000002"/>
    <n v="2.54"/>
    <n v="0"/>
    <n v="0"/>
    <n v="0"/>
    <n v="0"/>
    <s v="Unspecified Region"/>
    <s v="New York NY"/>
    <s v="Unspecified City"/>
    <x v="84"/>
    <s v="Physical location"/>
  </r>
  <r>
    <x v="0"/>
    <x v="0"/>
    <x v="1"/>
    <x v="8"/>
    <n v="2"/>
    <n v="144"/>
    <n v="1.3899999999999999E-2"/>
    <n v="0.52"/>
    <n v="1.03"/>
    <n v="2.81"/>
    <n v="0"/>
    <n v="0"/>
    <n v="0"/>
    <n v="0"/>
    <s v="Alaska"/>
    <s v="Anchorage AK"/>
    <s v="Anchorage"/>
    <x v="85"/>
    <s v="Physical location"/>
  </r>
  <r>
    <x v="0"/>
    <x v="0"/>
    <x v="1"/>
    <x v="8"/>
    <n v="0"/>
    <n v="120"/>
    <n v="0"/>
    <n v="0"/>
    <n v="0"/>
    <n v="2.64"/>
    <n v="0"/>
    <n v="0"/>
    <n v="0"/>
    <n v="0"/>
    <s v="Alabama"/>
    <s v="Dothan AL"/>
    <s v="Dothan"/>
    <x v="86"/>
    <s v="Physical location"/>
  </r>
  <r>
    <x v="0"/>
    <x v="0"/>
    <x v="1"/>
    <x v="8"/>
    <n v="3"/>
    <n v="337"/>
    <n v="8.8999999999999999E-3"/>
    <n v="0.9"/>
    <n v="2.7"/>
    <n v="2.93"/>
    <n v="0"/>
    <n v="0"/>
    <n v="0"/>
    <n v="0"/>
    <s v="Alabama"/>
    <s v="Birmingham AL"/>
    <s v="Birmingham"/>
    <x v="87"/>
    <s v="Physical location"/>
  </r>
  <r>
    <x v="0"/>
    <x v="0"/>
    <x v="1"/>
    <x v="8"/>
    <n v="8"/>
    <n v="143"/>
    <n v="5.5899999999999998E-2"/>
    <n v="0.77"/>
    <n v="6.16"/>
    <n v="2.8"/>
    <n v="0"/>
    <n v="0"/>
    <n v="0"/>
    <n v="0"/>
    <s v="Alabama"/>
    <s v="Mobile AL-Pensacola (Ft. Walton Beach) FL"/>
    <s v="Mobile"/>
    <x v="88"/>
    <s v="Physical location"/>
  </r>
  <r>
    <x v="0"/>
    <x v="0"/>
    <x v="1"/>
    <x v="8"/>
    <n v="3"/>
    <n v="127"/>
    <n v="2.3599999999999999E-2"/>
    <n v="1.1599999999999999"/>
    <n v="3.48"/>
    <n v="2.84"/>
    <n v="0"/>
    <n v="0"/>
    <n v="0"/>
    <n v="0"/>
    <s v="Alabama"/>
    <s v="Huntsville-Decatur (Florence) AL"/>
    <s v="Huntsville"/>
    <x v="89"/>
    <s v="Physical location"/>
  </r>
  <r>
    <x v="0"/>
    <x v="0"/>
    <x v="1"/>
    <x v="8"/>
    <n v="4"/>
    <n v="114"/>
    <n v="3.5099999999999999E-2"/>
    <n v="0.48"/>
    <n v="1.91"/>
    <n v="2.77"/>
    <n v="0"/>
    <n v="0"/>
    <n v="0"/>
    <n v="0"/>
    <s v="Alabama"/>
    <s v="Montgomery (Selma) AL"/>
    <s v="Montgomery"/>
    <x v="90"/>
    <s v="Physical location"/>
  </r>
  <r>
    <x v="0"/>
    <x v="0"/>
    <x v="1"/>
    <x v="8"/>
    <n v="0"/>
    <n v="137"/>
    <n v="0"/>
    <n v="0"/>
    <n v="0"/>
    <n v="2.64"/>
    <n v="0"/>
    <n v="0"/>
    <n v="0"/>
    <n v="0"/>
    <s v="Arkansas"/>
    <s v="Ft. Smith-Fayetteville-Springdale-Rogers AR"/>
    <s v="Fayetteville"/>
    <x v="91"/>
    <s v="Physical location"/>
  </r>
  <r>
    <x v="0"/>
    <x v="0"/>
    <x v="1"/>
    <x v="8"/>
    <n v="1"/>
    <n v="224"/>
    <n v="4.4999999999999997E-3"/>
    <n v="0.56000000000000005"/>
    <n v="0.56000000000000005"/>
    <n v="2.54"/>
    <n v="0"/>
    <n v="0"/>
    <n v="0"/>
    <n v="0"/>
    <s v="Arkansas"/>
    <s v="Little Rock-Pine Bluff AR"/>
    <s v="Little Rock"/>
    <x v="92"/>
    <s v="Physical location"/>
  </r>
  <r>
    <x v="0"/>
    <x v="0"/>
    <x v="1"/>
    <x v="8"/>
    <n v="0"/>
    <n v="102"/>
    <n v="0"/>
    <n v="0"/>
    <n v="0"/>
    <n v="2.06"/>
    <n v="0"/>
    <n v="0"/>
    <n v="0"/>
    <n v="0"/>
    <s v="Arizona"/>
    <s v="Phoenix AZ"/>
    <s v="Cave Creek"/>
    <x v="93"/>
    <s v="Physical location"/>
  </r>
  <r>
    <x v="0"/>
    <x v="0"/>
    <x v="1"/>
    <x v="8"/>
    <n v="2"/>
    <n v="177"/>
    <n v="1.1299999999999999E-2"/>
    <n v="1.24"/>
    <n v="2.4700000000000002"/>
    <n v="2.5"/>
    <n v="0"/>
    <n v="0"/>
    <n v="0"/>
    <n v="0"/>
    <s v="Arizona"/>
    <s v="Phoenix AZ"/>
    <s v="Chandler"/>
    <x v="94"/>
    <s v="Physical location"/>
  </r>
  <r>
    <x v="0"/>
    <x v="0"/>
    <x v="1"/>
    <x v="8"/>
    <n v="2"/>
    <n v="131"/>
    <n v="1.5299999999999999E-2"/>
    <n v="1.27"/>
    <n v="2.54"/>
    <n v="2.75"/>
    <n v="0"/>
    <n v="0"/>
    <n v="0"/>
    <n v="0"/>
    <s v="Arizona"/>
    <s v="Phoenix AZ"/>
    <s v="Gilbert"/>
    <x v="95"/>
    <s v="Physical location"/>
  </r>
  <r>
    <x v="0"/>
    <x v="0"/>
    <x v="1"/>
    <x v="8"/>
    <n v="3"/>
    <n v="649"/>
    <n v="4.5999999999999999E-3"/>
    <n v="0.34"/>
    <n v="1.03"/>
    <n v="2.16"/>
    <n v="0"/>
    <n v="0"/>
    <n v="0"/>
    <n v="0"/>
    <s v="Arizona"/>
    <s v="Phoenix AZ"/>
    <s v="Mesa"/>
    <x v="96"/>
    <s v="Physical location"/>
  </r>
  <r>
    <x v="0"/>
    <x v="0"/>
    <x v="1"/>
    <x v="8"/>
    <n v="4"/>
    <n v="149"/>
    <n v="2.6800000000000001E-2"/>
    <n v="0.82"/>
    <n v="3.27"/>
    <n v="2.61"/>
    <n v="0"/>
    <n v="0"/>
    <n v="0"/>
    <n v="0"/>
    <s v="Arizona"/>
    <s v="Phoenix AZ"/>
    <s v="Mesa"/>
    <x v="97"/>
    <s v="Physical location"/>
  </r>
  <r>
    <x v="0"/>
    <x v="0"/>
    <x v="1"/>
    <x v="8"/>
    <n v="15"/>
    <n v="1036"/>
    <n v="1.4500000000000001E-2"/>
    <n v="0.82"/>
    <n v="12.28"/>
    <n v="2.62"/>
    <n v="0"/>
    <n v="0"/>
    <n v="0"/>
    <n v="0"/>
    <s v="Arizona"/>
    <s v="Phoenix AZ"/>
    <s v="Phoenix"/>
    <x v="98"/>
    <s v="Physical location"/>
  </r>
  <r>
    <x v="0"/>
    <x v="0"/>
    <x v="1"/>
    <x v="8"/>
    <n v="3"/>
    <n v="276"/>
    <n v="1.09E-2"/>
    <n v="1.03"/>
    <n v="3.08"/>
    <n v="2.77"/>
    <n v="0"/>
    <n v="0"/>
    <n v="0"/>
    <n v="0"/>
    <s v="Arizona"/>
    <s v="Phoenix AZ"/>
    <s v="Scottsdale"/>
    <x v="99"/>
    <s v="Physical location"/>
  </r>
  <r>
    <x v="0"/>
    <x v="0"/>
    <x v="1"/>
    <x v="8"/>
    <n v="1"/>
    <n v="141"/>
    <n v="7.1000000000000004E-3"/>
    <n v="1.29"/>
    <n v="1.29"/>
    <n v="3.16"/>
    <n v="0"/>
    <n v="0"/>
    <n v="0"/>
    <n v="0"/>
    <s v="Arizona"/>
    <s v="Phoenix AZ"/>
    <s v="Tempe"/>
    <x v="100"/>
    <s v="Physical location"/>
  </r>
  <r>
    <x v="0"/>
    <x v="0"/>
    <x v="1"/>
    <x v="8"/>
    <n v="0"/>
    <n v="144"/>
    <n v="0"/>
    <n v="0"/>
    <n v="0"/>
    <n v="2.19"/>
    <n v="0"/>
    <n v="0"/>
    <n v="0"/>
    <n v="0"/>
    <s v="Arizona"/>
    <s v="Phoenix AZ"/>
    <s v="Tempe"/>
    <x v="101"/>
    <s v="Physical location"/>
  </r>
  <r>
    <x v="0"/>
    <x v="0"/>
    <x v="1"/>
    <x v="8"/>
    <n v="9"/>
    <n v="530"/>
    <n v="1.7000000000000001E-2"/>
    <n v="0.87"/>
    <n v="7.84"/>
    <n v="2.65"/>
    <n v="0"/>
    <n v="0"/>
    <n v="0"/>
    <n v="0"/>
    <s v="Arizona"/>
    <s v="Tucson (Sierra Vista) AZ"/>
    <s v="Tucson"/>
    <x v="102"/>
    <s v="Physical location"/>
  </r>
  <r>
    <x v="0"/>
    <x v="0"/>
    <x v="1"/>
    <x v="8"/>
    <n v="0"/>
    <n v="152"/>
    <n v="0"/>
    <n v="0"/>
    <n v="0"/>
    <n v="2.39"/>
    <n v="0"/>
    <n v="0"/>
    <n v="0"/>
    <n v="0"/>
    <s v="California"/>
    <s v="Bakersfield CA"/>
    <s v="Bakersfield"/>
    <x v="103"/>
    <s v="Physical location"/>
  </r>
  <r>
    <x v="0"/>
    <x v="0"/>
    <x v="1"/>
    <x v="8"/>
    <n v="1"/>
    <n v="196"/>
    <n v="5.1000000000000004E-3"/>
    <n v="1.51"/>
    <n v="1.51"/>
    <n v="2.2400000000000002"/>
    <n v="0"/>
    <n v="0"/>
    <n v="0"/>
    <n v="0"/>
    <s v="California"/>
    <s v="Los Angeles CA"/>
    <s v="Unspecified City"/>
    <x v="104"/>
    <s v="Physical location"/>
  </r>
  <r>
    <x v="0"/>
    <x v="0"/>
    <x v="1"/>
    <x v="8"/>
    <n v="7"/>
    <n v="105"/>
    <n v="6.6699999999999995E-2"/>
    <n v="0.64"/>
    <n v="4.46"/>
    <n v="2.6"/>
    <n v="1"/>
    <n v="4.46"/>
    <n v="0.1429"/>
    <n v="0"/>
    <s v="California"/>
    <s v="Los Angeles CA"/>
    <s v="Alhambra"/>
    <x v="105"/>
    <s v="Physical location"/>
  </r>
  <r>
    <x v="0"/>
    <x v="0"/>
    <x v="1"/>
    <x v="8"/>
    <n v="3"/>
    <n v="120"/>
    <n v="2.5000000000000001E-2"/>
    <n v="0.96"/>
    <n v="2.88"/>
    <n v="2.78"/>
    <n v="0"/>
    <n v="0"/>
    <n v="0"/>
    <n v="0"/>
    <s v="California"/>
    <s v="Los Angeles CA"/>
    <s v="Alhambra"/>
    <x v="106"/>
    <s v="Physical location"/>
  </r>
  <r>
    <x v="0"/>
    <x v="0"/>
    <x v="1"/>
    <x v="8"/>
    <n v="1"/>
    <n v="158"/>
    <n v="6.3E-3"/>
    <n v="0.61"/>
    <n v="0.61"/>
    <n v="2.59"/>
    <n v="0"/>
    <n v="0"/>
    <n v="0"/>
    <n v="0"/>
    <s v="California"/>
    <s v="Los Angeles CA"/>
    <s v="Burbank"/>
    <x v="107"/>
    <s v="Physical location"/>
  </r>
  <r>
    <x v="0"/>
    <x v="0"/>
    <x v="1"/>
    <x v="8"/>
    <n v="1"/>
    <n v="209"/>
    <n v="4.7999999999999996E-3"/>
    <n v="0.04"/>
    <n v="0.04"/>
    <n v="2.66"/>
    <n v="0"/>
    <n v="0"/>
    <n v="0"/>
    <n v="0"/>
    <s v="California"/>
    <s v="Los Angeles CA"/>
    <s v="Glendale"/>
    <x v="108"/>
    <s v="Physical location"/>
  </r>
  <r>
    <x v="0"/>
    <x v="0"/>
    <x v="1"/>
    <x v="8"/>
    <n v="4"/>
    <n v="272"/>
    <n v="1.47E-2"/>
    <n v="0.66"/>
    <n v="2.66"/>
    <n v="2.68"/>
    <n v="1"/>
    <n v="2.66"/>
    <n v="0.25"/>
    <n v="0"/>
    <s v="California"/>
    <s v="Los Angeles CA"/>
    <s v="Long Beach"/>
    <x v="109"/>
    <s v="Physical location"/>
  </r>
  <r>
    <x v="0"/>
    <x v="0"/>
    <x v="1"/>
    <x v="8"/>
    <n v="64"/>
    <n v="3853"/>
    <n v="1.66E-2"/>
    <n v="0.94"/>
    <n v="59.89"/>
    <n v="2.5299999999999998"/>
    <n v="2"/>
    <n v="29.94"/>
    <n v="3.1199999999999999E-2"/>
    <n v="0"/>
    <s v="California"/>
    <s v="Los Angeles CA"/>
    <s v="Los Angeles"/>
    <x v="110"/>
    <s v="Physical location"/>
  </r>
  <r>
    <x v="0"/>
    <x v="0"/>
    <x v="1"/>
    <x v="8"/>
    <n v="1"/>
    <n v="122"/>
    <n v="8.2000000000000007E-3"/>
    <n v="0.19"/>
    <n v="0.19"/>
    <n v="2.1800000000000002"/>
    <n v="0"/>
    <n v="0"/>
    <n v="0"/>
    <n v="0"/>
    <s v="California"/>
    <s v="Los Angeles CA"/>
    <s v="Los Angeles"/>
    <x v="111"/>
    <s v="Physical location"/>
  </r>
  <r>
    <x v="0"/>
    <x v="0"/>
    <x v="1"/>
    <x v="8"/>
    <n v="4"/>
    <n v="145"/>
    <n v="2.76E-2"/>
    <n v="0.52"/>
    <n v="2.1"/>
    <n v="2.2999999999999998"/>
    <n v="1"/>
    <n v="2.1"/>
    <n v="0.25"/>
    <n v="0"/>
    <s v="California"/>
    <s v="Los Angeles CA"/>
    <s v="Los Angeles"/>
    <x v="112"/>
    <s v="Physical location"/>
  </r>
  <r>
    <x v="0"/>
    <x v="0"/>
    <x v="1"/>
    <x v="8"/>
    <n v="1"/>
    <n v="163"/>
    <n v="6.1000000000000004E-3"/>
    <n v="0.03"/>
    <n v="0.03"/>
    <n v="2.79"/>
    <n v="0"/>
    <n v="0"/>
    <n v="0"/>
    <n v="0"/>
    <s v="California"/>
    <s v="Los Angeles CA"/>
    <s v="Orange"/>
    <x v="113"/>
    <s v="Physical location"/>
  </r>
  <r>
    <x v="0"/>
    <x v="0"/>
    <x v="1"/>
    <x v="8"/>
    <n v="10"/>
    <n v="328"/>
    <n v="3.0499999999999999E-2"/>
    <n v="0.51"/>
    <n v="5.12"/>
    <n v="2.36"/>
    <n v="0"/>
    <n v="0"/>
    <n v="0"/>
    <n v="0"/>
    <s v="California"/>
    <s v="Los Angeles CA"/>
    <s v="Orange"/>
    <x v="114"/>
    <s v="Physical location"/>
  </r>
  <r>
    <x v="0"/>
    <x v="0"/>
    <x v="1"/>
    <x v="8"/>
    <n v="1"/>
    <n v="149"/>
    <n v="6.7000000000000002E-3"/>
    <n v="0.53"/>
    <n v="0.53"/>
    <n v="2.2599999999999998"/>
    <n v="0"/>
    <n v="0"/>
    <n v="0"/>
    <n v="0"/>
    <s v="California"/>
    <s v="Los Angeles CA"/>
    <s v="Orange"/>
    <x v="115"/>
    <s v="Physical location"/>
  </r>
  <r>
    <x v="0"/>
    <x v="0"/>
    <x v="1"/>
    <x v="8"/>
    <n v="3"/>
    <n v="166"/>
    <n v="1.8100000000000002E-2"/>
    <n v="0.69"/>
    <n v="2.0699999999999998"/>
    <n v="2.2200000000000002"/>
    <n v="0"/>
    <n v="0"/>
    <n v="0"/>
    <n v="0"/>
    <s v="California"/>
    <s v="Los Angeles CA"/>
    <s v="Orange"/>
    <x v="116"/>
    <s v="Physical location"/>
  </r>
  <r>
    <x v="0"/>
    <x v="0"/>
    <x v="1"/>
    <x v="8"/>
    <n v="1"/>
    <n v="131"/>
    <n v="7.6E-3"/>
    <n v="1.02"/>
    <n v="1.02"/>
    <n v="2.27"/>
    <n v="0"/>
    <n v="0"/>
    <n v="0"/>
    <n v="0"/>
    <s v="California"/>
    <s v="Los Angeles CA"/>
    <s v="Orange"/>
    <x v="117"/>
    <s v="Physical location"/>
  </r>
  <r>
    <x v="0"/>
    <x v="0"/>
    <x v="1"/>
    <x v="8"/>
    <n v="1"/>
    <n v="263"/>
    <n v="3.8E-3"/>
    <n v="0.62"/>
    <n v="0.62"/>
    <n v="2.75"/>
    <n v="0"/>
    <n v="0"/>
    <n v="0"/>
    <n v="0"/>
    <s v="California"/>
    <s v="Los Angeles CA"/>
    <s v="Pasadena"/>
    <x v="118"/>
    <s v="Physical location"/>
  </r>
  <r>
    <x v="0"/>
    <x v="0"/>
    <x v="1"/>
    <x v="8"/>
    <n v="2"/>
    <n v="159"/>
    <n v="1.26E-2"/>
    <n v="0.7"/>
    <n v="1.41"/>
    <n v="2.4"/>
    <n v="0"/>
    <n v="0"/>
    <n v="0"/>
    <n v="0"/>
    <s v="California"/>
    <s v="Los Angeles CA"/>
    <s v="Riverside"/>
    <x v="119"/>
    <s v="Physical location"/>
  </r>
  <r>
    <x v="0"/>
    <x v="0"/>
    <x v="1"/>
    <x v="8"/>
    <n v="4"/>
    <n v="214"/>
    <n v="1.8700000000000001E-2"/>
    <n v="0.86"/>
    <n v="3.46"/>
    <n v="2.19"/>
    <n v="0"/>
    <n v="0"/>
    <n v="0"/>
    <n v="0"/>
    <s v="California"/>
    <s v="Los Angeles CA"/>
    <s v="Santa Monica"/>
    <x v="120"/>
    <s v="Physical location"/>
  </r>
  <r>
    <x v="0"/>
    <x v="0"/>
    <x v="1"/>
    <x v="8"/>
    <n v="1"/>
    <n v="127"/>
    <n v="7.9000000000000008E-3"/>
    <n v="0.54"/>
    <n v="0.54"/>
    <n v="1.89"/>
    <n v="0"/>
    <n v="0"/>
    <n v="0"/>
    <n v="0"/>
    <s v="California"/>
    <s v="Los Angeles CA"/>
    <s v="Simi Valley"/>
    <x v="121"/>
    <s v="Physical location"/>
  </r>
  <r>
    <x v="0"/>
    <x v="0"/>
    <x v="1"/>
    <x v="8"/>
    <n v="5"/>
    <n v="113"/>
    <n v="4.4200000000000003E-2"/>
    <n v="1.01"/>
    <n v="5.05"/>
    <n v="2.2000000000000002"/>
    <n v="0"/>
    <n v="0"/>
    <n v="0"/>
    <n v="0"/>
    <s v="California"/>
    <s v="Los Angeles CA"/>
    <s v="Torrance"/>
    <x v="122"/>
    <s v="Physical location"/>
  </r>
  <r>
    <x v="0"/>
    <x v="0"/>
    <x v="1"/>
    <x v="8"/>
    <n v="2"/>
    <n v="102"/>
    <n v="1.9599999999999999E-2"/>
    <n v="3.65"/>
    <n v="7.3"/>
    <n v="2.93"/>
    <n v="0"/>
    <n v="0"/>
    <n v="0"/>
    <n v="0"/>
    <s v="California"/>
    <s v="Los Angeles CA"/>
    <s v="Torrance"/>
    <x v="123"/>
    <s v="Physical location"/>
  </r>
  <r>
    <x v="0"/>
    <x v="0"/>
    <x v="1"/>
    <x v="8"/>
    <n v="0"/>
    <n v="124"/>
    <n v="0"/>
    <n v="0"/>
    <n v="0"/>
    <n v="2.96"/>
    <n v="0"/>
    <n v="0"/>
    <n v="0"/>
    <n v="0"/>
    <s v="California"/>
    <s v="Los Angeles CA"/>
    <s v="West Hollywood"/>
    <x v="124"/>
    <s v="Physical location"/>
  </r>
  <r>
    <x v="0"/>
    <x v="0"/>
    <x v="1"/>
    <x v="8"/>
    <n v="4"/>
    <n v="228"/>
    <n v="1.7500000000000002E-2"/>
    <n v="0.91"/>
    <n v="3.64"/>
    <n v="2.7"/>
    <n v="0"/>
    <n v="0"/>
    <n v="0"/>
    <n v="0"/>
    <s v="California"/>
    <s v="San Francisco-Oakland-San Jose CA"/>
    <s v="Berkeley"/>
    <x v="125"/>
    <s v="Physical location"/>
  </r>
  <r>
    <x v="0"/>
    <x v="0"/>
    <x v="1"/>
    <x v="8"/>
    <n v="4"/>
    <n v="112"/>
    <n v="3.5700000000000003E-2"/>
    <n v="0.65"/>
    <n v="2.6"/>
    <n v="2.59"/>
    <n v="0"/>
    <n v="0"/>
    <n v="0"/>
    <n v="0"/>
    <s v="California"/>
    <s v="San Francisco-Oakland-San Jose CA"/>
    <s v="Daly City"/>
    <x v="126"/>
    <s v="Physical location"/>
  </r>
  <r>
    <x v="0"/>
    <x v="0"/>
    <x v="1"/>
    <x v="8"/>
    <n v="1"/>
    <n v="110"/>
    <n v="9.1000000000000004E-3"/>
    <n v="1.04"/>
    <n v="1.04"/>
    <n v="2.89"/>
    <n v="0"/>
    <n v="0"/>
    <n v="0"/>
    <n v="0"/>
    <s v="California"/>
    <s v="San Francisco-Oakland-San Jose CA"/>
    <s v="Fremont"/>
    <x v="127"/>
    <s v="Physical location"/>
  </r>
  <r>
    <x v="0"/>
    <x v="0"/>
    <x v="1"/>
    <x v="8"/>
    <n v="5"/>
    <n v="134"/>
    <n v="3.73E-2"/>
    <n v="1.07"/>
    <n v="5.37"/>
    <n v="2.66"/>
    <n v="0"/>
    <n v="0"/>
    <n v="0"/>
    <n v="0"/>
    <s v="California"/>
    <s v="San Francisco-Oakland-San Jose CA"/>
    <s v="Fremont"/>
    <x v="128"/>
    <s v="Physical location"/>
  </r>
  <r>
    <x v="0"/>
    <x v="0"/>
    <x v="1"/>
    <x v="8"/>
    <n v="3"/>
    <n v="142"/>
    <n v="2.1100000000000001E-2"/>
    <n v="0.44"/>
    <n v="1.31"/>
    <n v="1.84"/>
    <n v="0"/>
    <n v="0"/>
    <n v="0"/>
    <n v="0"/>
    <s v="California"/>
    <s v="San Francisco-Oakland-San Jose CA"/>
    <s v="Mountain View"/>
    <x v="129"/>
    <s v="Physical location"/>
  </r>
  <r>
    <x v="0"/>
    <x v="0"/>
    <x v="1"/>
    <x v="8"/>
    <n v="7"/>
    <n v="343"/>
    <n v="2.0400000000000001E-2"/>
    <n v="0.75"/>
    <n v="5.23"/>
    <n v="2.57"/>
    <n v="0"/>
    <n v="0"/>
    <n v="0"/>
    <n v="0"/>
    <s v="California"/>
    <s v="San Francisco-Oakland-San Jose CA"/>
    <s v="Oakland"/>
    <x v="130"/>
    <s v="Physical location"/>
  </r>
  <r>
    <x v="0"/>
    <x v="0"/>
    <x v="1"/>
    <x v="8"/>
    <n v="1"/>
    <n v="127"/>
    <n v="7.9000000000000008E-3"/>
    <n v="1.51"/>
    <n v="1.51"/>
    <n v="2.94"/>
    <n v="0"/>
    <n v="0"/>
    <n v="0"/>
    <n v="0"/>
    <s v="California"/>
    <s v="San Francisco-Oakland-San Jose CA"/>
    <s v="Palo Alto"/>
    <x v="131"/>
    <s v="Physical location"/>
  </r>
  <r>
    <x v="0"/>
    <x v="0"/>
    <x v="1"/>
    <x v="8"/>
    <n v="27"/>
    <n v="1694"/>
    <n v="1.5900000000000001E-2"/>
    <n v="0.98"/>
    <n v="26.54"/>
    <n v="2.4300000000000002"/>
    <n v="0"/>
    <n v="0"/>
    <n v="0"/>
    <n v="0"/>
    <s v="California"/>
    <s v="San Francisco-Oakland-San Jose CA"/>
    <s v="San Francisco"/>
    <x v="132"/>
    <s v="Physical location"/>
  </r>
  <r>
    <x v="0"/>
    <x v="0"/>
    <x v="1"/>
    <x v="8"/>
    <n v="4"/>
    <n v="151"/>
    <n v="2.6499999999999999E-2"/>
    <n v="0.54"/>
    <n v="2.16"/>
    <n v="2.2799999999999998"/>
    <n v="0"/>
    <n v="0"/>
    <n v="0"/>
    <n v="0"/>
    <s v="California"/>
    <s v="San Francisco-Oakland-San Jose CA"/>
    <s v="San Francisco"/>
    <x v="133"/>
    <s v="Physical location"/>
  </r>
  <r>
    <x v="0"/>
    <x v="0"/>
    <x v="1"/>
    <x v="8"/>
    <n v="21"/>
    <n v="915"/>
    <n v="2.3E-2"/>
    <n v="0.98"/>
    <n v="20.52"/>
    <n v="2.4300000000000002"/>
    <n v="0"/>
    <n v="0"/>
    <n v="0"/>
    <n v="0"/>
    <s v="California"/>
    <s v="San Francisco-Oakland-San Jose CA"/>
    <s v="San Jose"/>
    <x v="134"/>
    <s v="Physical location"/>
  </r>
  <r>
    <x v="0"/>
    <x v="0"/>
    <x v="1"/>
    <x v="8"/>
    <n v="1"/>
    <n v="127"/>
    <n v="7.9000000000000008E-3"/>
    <n v="0.55000000000000004"/>
    <n v="0.55000000000000004"/>
    <n v="2.5299999999999998"/>
    <n v="0"/>
    <n v="0"/>
    <n v="0"/>
    <n v="0"/>
    <s v="California"/>
    <s v="San Francisco-Oakland-San Jose CA"/>
    <s v="San Jose"/>
    <x v="135"/>
    <s v="Physical location"/>
  </r>
  <r>
    <x v="0"/>
    <x v="0"/>
    <x v="1"/>
    <x v="8"/>
    <n v="3"/>
    <n v="130"/>
    <n v="2.3099999999999999E-2"/>
    <n v="0.64"/>
    <n v="1.93"/>
    <n v="2.23"/>
    <n v="0"/>
    <n v="0"/>
    <n v="0"/>
    <n v="0"/>
    <s v="California"/>
    <s v="San Francisco-Oakland-San Jose CA"/>
    <s v="San Mateo"/>
    <x v="136"/>
    <s v="Physical location"/>
  </r>
  <r>
    <x v="0"/>
    <x v="0"/>
    <x v="1"/>
    <x v="8"/>
    <n v="3"/>
    <n v="107"/>
    <n v="2.8000000000000001E-2"/>
    <n v="1.3"/>
    <n v="3.9"/>
    <n v="2.65"/>
    <n v="0"/>
    <n v="0"/>
    <n v="0"/>
    <n v="0"/>
    <s v="California"/>
    <s v="San Francisco-Oakland-San Jose CA"/>
    <s v="Santa Clara"/>
    <x v="137"/>
    <s v="Physical location"/>
  </r>
  <r>
    <x v="0"/>
    <x v="0"/>
    <x v="1"/>
    <x v="8"/>
    <n v="0"/>
    <n v="143"/>
    <n v="0"/>
    <n v="0"/>
    <n v="0"/>
    <n v="2.14"/>
    <n v="0"/>
    <n v="0"/>
    <n v="0"/>
    <n v="0"/>
    <s v="California"/>
    <s v="San Francisco-Oakland-San Jose CA"/>
    <s v="Santa Rosa"/>
    <x v="138"/>
    <s v="Physical location"/>
  </r>
  <r>
    <x v="0"/>
    <x v="0"/>
    <x v="1"/>
    <x v="8"/>
    <n v="3"/>
    <n v="172"/>
    <n v="1.7399999999999999E-2"/>
    <n v="0.65"/>
    <n v="1.94"/>
    <n v="2.38"/>
    <n v="1"/>
    <n v="1.94"/>
    <n v="0.33329999999999999"/>
    <n v="0"/>
    <s v="California"/>
    <s v="San Francisco-Oakland-San Jose CA"/>
    <s v="Sunnyvale"/>
    <x v="139"/>
    <s v="Physical location"/>
  </r>
  <r>
    <x v="0"/>
    <x v="0"/>
    <x v="1"/>
    <x v="8"/>
    <n v="0"/>
    <n v="119"/>
    <n v="0"/>
    <n v="0"/>
    <n v="0"/>
    <n v="2.34"/>
    <n v="0"/>
    <n v="0"/>
    <n v="0"/>
    <n v="0"/>
    <s v="California"/>
    <s v="San Francisco-Oakland-San Jose CA"/>
    <s v="Walnut Creek"/>
    <x v="140"/>
    <s v="Physical location"/>
  </r>
  <r>
    <x v="0"/>
    <x v="0"/>
    <x v="1"/>
    <x v="8"/>
    <n v="1"/>
    <n v="159"/>
    <n v="6.3E-3"/>
    <n v="0.84"/>
    <n v="0.84"/>
    <n v="2.81"/>
    <n v="0"/>
    <n v="0"/>
    <n v="0"/>
    <n v="0"/>
    <s v="California"/>
    <s v="San Diego CA"/>
    <s v="Chula Vista"/>
    <x v="141"/>
    <s v="Physical location"/>
  </r>
  <r>
    <x v="0"/>
    <x v="0"/>
    <x v="1"/>
    <x v="8"/>
    <n v="1"/>
    <n v="129"/>
    <n v="7.7999999999999996E-3"/>
    <n v="0.77"/>
    <n v="0.77"/>
    <n v="2.31"/>
    <n v="0"/>
    <n v="0"/>
    <n v="0"/>
    <n v="0"/>
    <s v="California"/>
    <s v="San Diego CA"/>
    <s v="Oceanside"/>
    <x v="142"/>
    <s v="Physical location"/>
  </r>
  <r>
    <x v="0"/>
    <x v="0"/>
    <x v="1"/>
    <x v="8"/>
    <n v="12"/>
    <n v="954"/>
    <n v="1.26E-2"/>
    <n v="0.6"/>
    <n v="7.18"/>
    <n v="2.4700000000000002"/>
    <n v="0"/>
    <n v="0"/>
    <n v="0"/>
    <n v="0"/>
    <s v="California"/>
    <s v="San Diego CA"/>
    <s v="San Diego"/>
    <x v="143"/>
    <s v="Physical location"/>
  </r>
  <r>
    <x v="0"/>
    <x v="0"/>
    <x v="1"/>
    <x v="8"/>
    <n v="4"/>
    <n v="123"/>
    <n v="3.2500000000000001E-2"/>
    <n v="0.39"/>
    <n v="1.57"/>
    <n v="2.68"/>
    <n v="0"/>
    <n v="0"/>
    <n v="0"/>
    <n v="0"/>
    <s v="California"/>
    <s v="San Diego CA"/>
    <s v="San Diego"/>
    <x v="144"/>
    <s v="Physical location"/>
  </r>
  <r>
    <x v="0"/>
    <x v="0"/>
    <x v="1"/>
    <x v="8"/>
    <n v="3"/>
    <n v="138"/>
    <n v="2.1700000000000001E-2"/>
    <n v="0.52"/>
    <n v="1.55"/>
    <n v="2.54"/>
    <n v="0"/>
    <n v="0"/>
    <n v="0"/>
    <n v="0"/>
    <s v="California"/>
    <s v="San Diego CA"/>
    <s v="San Diego"/>
    <x v="145"/>
    <s v="Physical location"/>
  </r>
  <r>
    <x v="0"/>
    <x v="0"/>
    <x v="1"/>
    <x v="8"/>
    <n v="2"/>
    <n v="102"/>
    <n v="1.9599999999999999E-2"/>
    <n v="0.74"/>
    <n v="1.47"/>
    <n v="2.73"/>
    <n v="0"/>
    <n v="0"/>
    <n v="0"/>
    <n v="0"/>
    <s v="California"/>
    <s v="San Diego CA"/>
    <s v="San Diego"/>
    <x v="146"/>
    <s v="Physical location"/>
  </r>
  <r>
    <x v="0"/>
    <x v="0"/>
    <x v="1"/>
    <x v="8"/>
    <n v="2"/>
    <n v="146"/>
    <n v="1.37E-2"/>
    <n v="0.62"/>
    <n v="1.25"/>
    <n v="2.5299999999999998"/>
    <n v="0"/>
    <n v="0"/>
    <n v="0"/>
    <n v="0"/>
    <s v="California"/>
    <s v="Monterey-Salinas CA"/>
    <s v="Santa Cruz"/>
    <x v="147"/>
    <s v="Physical location"/>
  </r>
  <r>
    <x v="0"/>
    <x v="0"/>
    <x v="1"/>
    <x v="8"/>
    <n v="1"/>
    <n v="135"/>
    <n v="7.4000000000000003E-3"/>
    <n v="0.51"/>
    <n v="0.51"/>
    <n v="3.15"/>
    <n v="0"/>
    <n v="0"/>
    <n v="0"/>
    <n v="0"/>
    <s v="California"/>
    <s v="Santa Barbara-Santa Maria-San Luis Obispo CA"/>
    <s v="Santa Barbara"/>
    <x v="148"/>
    <s v="Physical location"/>
  </r>
  <r>
    <x v="0"/>
    <x v="0"/>
    <x v="1"/>
    <x v="8"/>
    <n v="3"/>
    <n v="133"/>
    <n v="2.2599999999999999E-2"/>
    <n v="1.5"/>
    <n v="4.49"/>
    <n v="2.78"/>
    <n v="0"/>
    <n v="0"/>
    <n v="0"/>
    <n v="0"/>
    <s v="California"/>
    <s v="Santa Barbara-Santa Maria-San Luis Obispo CA"/>
    <s v="Santa Barbara"/>
    <x v="149"/>
    <s v="Physical location"/>
  </r>
  <r>
    <x v="0"/>
    <x v="0"/>
    <x v="1"/>
    <x v="8"/>
    <n v="2"/>
    <n v="110"/>
    <n v="1.8200000000000001E-2"/>
    <n v="0.47"/>
    <n v="0.94"/>
    <n v="2.39"/>
    <n v="0"/>
    <n v="0"/>
    <n v="0"/>
    <n v="0"/>
    <s v="California"/>
    <s v="Sacramento-Stockton-Modesto CA"/>
    <s v="Unspecified City"/>
    <x v="150"/>
    <s v="Physical location"/>
  </r>
  <r>
    <x v="0"/>
    <x v="0"/>
    <x v="1"/>
    <x v="8"/>
    <n v="1"/>
    <n v="116"/>
    <n v="8.6E-3"/>
    <n v="0.75"/>
    <n v="0.75"/>
    <n v="2.78"/>
    <n v="0"/>
    <n v="0"/>
    <n v="0"/>
    <n v="0"/>
    <s v="California"/>
    <s v="Sacramento-Stockton-Modesto CA"/>
    <s v="Davis"/>
    <x v="151"/>
    <s v="Physical location"/>
  </r>
  <r>
    <x v="0"/>
    <x v="0"/>
    <x v="1"/>
    <x v="8"/>
    <n v="1"/>
    <n v="202"/>
    <n v="5.0000000000000001E-3"/>
    <n v="0.67"/>
    <n v="0.67"/>
    <n v="2.2799999999999998"/>
    <n v="0"/>
    <n v="0"/>
    <n v="0"/>
    <n v="0"/>
    <s v="California"/>
    <s v="Sacramento-Stockton-Modesto CA"/>
    <s v="Modesto"/>
    <x v="152"/>
    <s v="Physical location"/>
  </r>
  <r>
    <x v="0"/>
    <x v="0"/>
    <x v="1"/>
    <x v="8"/>
    <n v="8"/>
    <n v="545"/>
    <n v="1.47E-2"/>
    <n v="0.8"/>
    <n v="6.38"/>
    <n v="2.76"/>
    <n v="0"/>
    <n v="0"/>
    <n v="0"/>
    <n v="0"/>
    <s v="California"/>
    <s v="Sacramento-Stockton-Modesto CA"/>
    <s v="Sacramento"/>
    <x v="153"/>
    <s v="Physical location"/>
  </r>
  <r>
    <x v="0"/>
    <x v="0"/>
    <x v="1"/>
    <x v="8"/>
    <n v="3"/>
    <n v="132"/>
    <n v="2.2700000000000001E-2"/>
    <n v="0.89"/>
    <n v="2.67"/>
    <n v="2.2999999999999998"/>
    <n v="1"/>
    <n v="2.67"/>
    <n v="0.33329999999999999"/>
    <n v="0"/>
    <s v="California"/>
    <s v="Sacramento-Stockton-Modesto CA"/>
    <s v="Stockton"/>
    <x v="154"/>
    <s v="Physical location"/>
  </r>
  <r>
    <x v="0"/>
    <x v="0"/>
    <x v="1"/>
    <x v="8"/>
    <n v="10"/>
    <n v="326"/>
    <n v="3.0700000000000002E-2"/>
    <n v="1.06"/>
    <n v="10.63"/>
    <n v="2.5499999999999998"/>
    <n v="0"/>
    <n v="0"/>
    <n v="0"/>
    <n v="0"/>
    <s v="California"/>
    <s v="Fresno-Visalia CA"/>
    <s v="Fresno"/>
    <x v="155"/>
    <s v="Physical location"/>
  </r>
  <r>
    <x v="0"/>
    <x v="0"/>
    <x v="1"/>
    <x v="8"/>
    <n v="3"/>
    <n v="181"/>
    <n v="1.66E-2"/>
    <n v="0.64"/>
    <n v="1.93"/>
    <n v="2.71"/>
    <n v="0"/>
    <n v="0"/>
    <n v="0"/>
    <n v="0"/>
    <s v="Colorado"/>
    <s v="Denver CO"/>
    <s v="Unspecified City"/>
    <x v="156"/>
    <s v="Physical location"/>
  </r>
  <r>
    <x v="0"/>
    <x v="0"/>
    <x v="1"/>
    <x v="8"/>
    <n v="4"/>
    <n v="120"/>
    <n v="3.3300000000000003E-2"/>
    <n v="1.04"/>
    <n v="4.18"/>
    <n v="2.68"/>
    <n v="0"/>
    <n v="0"/>
    <n v="0"/>
    <n v="0"/>
    <s v="Colorado"/>
    <s v="Denver CO"/>
    <s v="Aurora"/>
    <x v="157"/>
    <s v="Physical location"/>
  </r>
  <r>
    <x v="0"/>
    <x v="0"/>
    <x v="1"/>
    <x v="8"/>
    <n v="3"/>
    <n v="157"/>
    <n v="1.9099999999999999E-2"/>
    <n v="1.42"/>
    <n v="4.26"/>
    <n v="2.4300000000000002"/>
    <n v="0"/>
    <n v="0"/>
    <n v="0"/>
    <n v="0"/>
    <s v="Colorado"/>
    <s v="Denver CO"/>
    <s v="Boulder"/>
    <x v="158"/>
    <s v="Physical location"/>
  </r>
  <r>
    <x v="0"/>
    <x v="0"/>
    <x v="1"/>
    <x v="8"/>
    <n v="32"/>
    <n v="1744"/>
    <n v="1.83E-2"/>
    <n v="0.63"/>
    <n v="20.190000000000001"/>
    <n v="2.2200000000000002"/>
    <n v="0"/>
    <n v="0"/>
    <n v="0"/>
    <n v="0"/>
    <s v="Colorado"/>
    <s v="Denver CO"/>
    <s v="Denver"/>
    <x v="159"/>
    <s v="Physical location"/>
  </r>
  <r>
    <x v="0"/>
    <x v="0"/>
    <x v="1"/>
    <x v="8"/>
    <n v="4"/>
    <n v="127"/>
    <n v="3.15E-2"/>
    <n v="0.67"/>
    <n v="2.68"/>
    <n v="2.2999999999999998"/>
    <n v="0"/>
    <n v="0"/>
    <n v="0"/>
    <n v="0"/>
    <s v="Colorado"/>
    <s v="Denver CO"/>
    <s v="Fort Collins"/>
    <x v="160"/>
    <s v="Physical location"/>
  </r>
  <r>
    <x v="0"/>
    <x v="0"/>
    <x v="1"/>
    <x v="8"/>
    <n v="6"/>
    <n v="480"/>
    <n v="1.2500000000000001E-2"/>
    <n v="1.04"/>
    <n v="6.25"/>
    <n v="2.8"/>
    <n v="0"/>
    <n v="0"/>
    <n v="0"/>
    <n v="0"/>
    <s v="Colorado"/>
    <s v="Colorado Springs-Pueblo CO"/>
    <s v="El Paso"/>
    <x v="161"/>
    <s v="Physical location"/>
  </r>
  <r>
    <x v="0"/>
    <x v="0"/>
    <x v="1"/>
    <x v="8"/>
    <n v="1"/>
    <n v="109"/>
    <n v="9.1999999999999998E-3"/>
    <n v="4.03"/>
    <n v="4.03"/>
    <n v="2.97"/>
    <n v="0"/>
    <n v="0"/>
    <n v="0"/>
    <n v="0"/>
    <s v="Connecticut"/>
    <s v="New York NY"/>
    <s v="Stamford"/>
    <x v="162"/>
    <s v="Physical location"/>
  </r>
  <r>
    <x v="0"/>
    <x v="0"/>
    <x v="1"/>
    <x v="8"/>
    <n v="5"/>
    <n v="127"/>
    <n v="3.9399999999999998E-2"/>
    <n v="0.69"/>
    <n v="3.45"/>
    <n v="2.64"/>
    <n v="0"/>
    <n v="0"/>
    <n v="0"/>
    <n v="0"/>
    <s v="Connecticut"/>
    <s v="Hartford &amp; New Haven CT"/>
    <s v="New Haven"/>
    <x v="163"/>
    <s v="Physical location"/>
  </r>
  <r>
    <x v="0"/>
    <x v="0"/>
    <x v="1"/>
    <x v="8"/>
    <n v="16"/>
    <n v="1202"/>
    <n v="1.3299999999999999E-2"/>
    <n v="0.72"/>
    <n v="11.5"/>
    <n v="2.39"/>
    <n v="1"/>
    <n v="11.5"/>
    <n v="6.25E-2"/>
    <n v="0"/>
    <s v="District of Columbia"/>
    <s v="Washington DC (Hagerstown MD)"/>
    <s v="Washington"/>
    <x v="164"/>
    <s v="Physical location"/>
  </r>
  <r>
    <x v="0"/>
    <x v="0"/>
    <x v="1"/>
    <x v="8"/>
    <n v="4"/>
    <n v="150"/>
    <n v="2.6700000000000002E-2"/>
    <n v="0.39"/>
    <n v="1.55"/>
    <n v="2.73"/>
    <n v="1"/>
    <n v="1.55"/>
    <n v="0.25"/>
    <n v="0"/>
    <s v="Delaware"/>
    <s v="Philadelphia PA"/>
    <s v="Newark"/>
    <x v="165"/>
    <s v="Physical location"/>
  </r>
  <r>
    <x v="0"/>
    <x v="0"/>
    <x v="1"/>
    <x v="8"/>
    <n v="4"/>
    <n v="226"/>
    <n v="1.77E-2"/>
    <n v="0.46"/>
    <n v="1.82"/>
    <n v="2.6"/>
    <n v="0"/>
    <n v="0"/>
    <n v="0"/>
    <n v="0"/>
    <s v="Florida"/>
    <s v="Miami-Ft. Lauderdale FL"/>
    <s v="Unspecified City"/>
    <x v="166"/>
    <s v="Physical location"/>
  </r>
  <r>
    <x v="0"/>
    <x v="0"/>
    <x v="1"/>
    <x v="8"/>
    <n v="0"/>
    <n v="124"/>
    <n v="0"/>
    <n v="0"/>
    <n v="0"/>
    <n v="2.4700000000000002"/>
    <n v="0"/>
    <n v="0"/>
    <n v="0"/>
    <n v="0"/>
    <s v="Florida"/>
    <s v="Miami-Ft. Lauderdale FL"/>
    <s v="Unspecified City"/>
    <x v="167"/>
    <s v="Physical location"/>
  </r>
  <r>
    <x v="0"/>
    <x v="0"/>
    <x v="1"/>
    <x v="8"/>
    <n v="4"/>
    <n v="160"/>
    <n v="2.5000000000000001E-2"/>
    <n v="1"/>
    <n v="4.0199999999999996"/>
    <n v="2.84"/>
    <n v="0"/>
    <n v="0"/>
    <n v="0"/>
    <n v="0"/>
    <s v="Florida"/>
    <s v="Miami-Ft. Lauderdale FL"/>
    <s v="Broward"/>
    <x v="168"/>
    <s v="Physical location"/>
  </r>
  <r>
    <x v="0"/>
    <x v="0"/>
    <x v="1"/>
    <x v="8"/>
    <n v="2"/>
    <n v="135"/>
    <n v="1.4800000000000001E-2"/>
    <n v="0.86"/>
    <n v="1.71"/>
    <n v="2.9"/>
    <n v="0"/>
    <n v="0"/>
    <n v="0"/>
    <n v="0"/>
    <s v="Florida"/>
    <s v="Miami-Ft. Lauderdale FL"/>
    <s v="Broward"/>
    <x v="169"/>
    <s v="Physical location"/>
  </r>
  <r>
    <x v="0"/>
    <x v="0"/>
    <x v="1"/>
    <x v="8"/>
    <n v="1"/>
    <n v="137"/>
    <n v="7.3000000000000001E-3"/>
    <n v="0.48"/>
    <n v="0.48"/>
    <n v="2.99"/>
    <n v="1"/>
    <n v="0.48"/>
    <n v="1"/>
    <n v="0"/>
    <s v="Florida"/>
    <s v="Miami-Ft. Lauderdale FL"/>
    <s v="Broward"/>
    <x v="170"/>
    <s v="Physical location"/>
  </r>
  <r>
    <x v="0"/>
    <x v="0"/>
    <x v="1"/>
    <x v="8"/>
    <n v="1"/>
    <n v="218"/>
    <n v="4.5999999999999999E-3"/>
    <n v="0.23"/>
    <n v="0.23"/>
    <n v="3.24"/>
    <n v="0"/>
    <n v="0"/>
    <n v="0"/>
    <n v="0"/>
    <s v="Florida"/>
    <s v="Miami-Ft. Lauderdale FL"/>
    <s v="Hialeah"/>
    <x v="171"/>
    <s v="Physical location"/>
  </r>
  <r>
    <x v="0"/>
    <x v="0"/>
    <x v="1"/>
    <x v="8"/>
    <n v="11"/>
    <n v="869"/>
    <n v="1.2699999999999999E-2"/>
    <n v="1.03"/>
    <n v="11.34"/>
    <n v="2.74"/>
    <n v="1"/>
    <n v="11.34"/>
    <n v="9.0899999999999995E-2"/>
    <n v="0"/>
    <s v="Florida"/>
    <s v="Miami-Ft. Lauderdale FL"/>
    <s v="Miami"/>
    <x v="172"/>
    <s v="Physical location"/>
  </r>
  <r>
    <x v="0"/>
    <x v="0"/>
    <x v="1"/>
    <x v="8"/>
    <n v="5"/>
    <n v="182"/>
    <n v="2.75E-2"/>
    <n v="0.93"/>
    <n v="4.66"/>
    <n v="2.77"/>
    <n v="0"/>
    <n v="0"/>
    <n v="0"/>
    <n v="0"/>
    <s v="Florida"/>
    <s v="Miami-Ft. Lauderdale FL"/>
    <s v="Miami"/>
    <x v="173"/>
    <s v="Physical location"/>
  </r>
  <r>
    <x v="0"/>
    <x v="0"/>
    <x v="1"/>
    <x v="8"/>
    <n v="7"/>
    <n v="101"/>
    <n v="6.93E-2"/>
    <n v="0.49"/>
    <n v="3.46"/>
    <n v="2.19"/>
    <n v="0"/>
    <n v="0"/>
    <n v="0"/>
    <n v="0"/>
    <s v="Florida"/>
    <s v="Miami-Ft. Lauderdale FL"/>
    <s v="Miami"/>
    <x v="174"/>
    <s v="Physical location"/>
  </r>
  <r>
    <x v="0"/>
    <x v="0"/>
    <x v="1"/>
    <x v="8"/>
    <n v="2"/>
    <n v="115"/>
    <n v="1.7399999999999999E-2"/>
    <n v="0.46"/>
    <n v="0.92"/>
    <n v="2.71"/>
    <n v="0"/>
    <n v="0"/>
    <n v="0"/>
    <n v="0"/>
    <s v="Florida"/>
    <s v="Miami-Ft. Lauderdale FL"/>
    <s v="Miami Beach"/>
    <x v="175"/>
    <s v="Physical location"/>
  </r>
  <r>
    <x v="0"/>
    <x v="0"/>
    <x v="1"/>
    <x v="8"/>
    <n v="12"/>
    <n v="406"/>
    <n v="2.9600000000000001E-2"/>
    <n v="0.97"/>
    <n v="11.6"/>
    <n v="2.73"/>
    <n v="0"/>
    <n v="0"/>
    <n v="0"/>
    <n v="0"/>
    <s v="Florida"/>
    <s v="Orlando-Daytona Beach-Melbourne FL"/>
    <s v="Orlando"/>
    <x v="176"/>
    <s v="Physical location"/>
  </r>
  <r>
    <x v="0"/>
    <x v="0"/>
    <x v="1"/>
    <x v="8"/>
    <n v="2"/>
    <n v="100"/>
    <n v="0.02"/>
    <n v="0.42"/>
    <n v="0.85"/>
    <n v="2.83"/>
    <n v="0"/>
    <n v="0"/>
    <n v="0"/>
    <n v="0"/>
    <s v="Florida"/>
    <s v="Tampa-St. Petersburg (Sarasota) FL"/>
    <s v="Clearwater"/>
    <x v="177"/>
    <s v="Physical location"/>
  </r>
  <r>
    <x v="0"/>
    <x v="0"/>
    <x v="1"/>
    <x v="8"/>
    <n v="6"/>
    <n v="142"/>
    <n v="4.2299999999999997E-2"/>
    <n v="0.35"/>
    <n v="2.09"/>
    <n v="2.64"/>
    <n v="0"/>
    <n v="0"/>
    <n v="0"/>
    <n v="0"/>
    <s v="Florida"/>
    <s v="Tampa-St. Petersburg (Sarasota) FL"/>
    <s v="Sarasota"/>
    <x v="178"/>
    <s v="Physical location"/>
  </r>
  <r>
    <x v="0"/>
    <x v="0"/>
    <x v="1"/>
    <x v="8"/>
    <n v="0"/>
    <n v="164"/>
    <n v="0"/>
    <n v="0"/>
    <n v="0"/>
    <n v="2.41"/>
    <n v="0"/>
    <n v="0"/>
    <n v="0"/>
    <n v="0"/>
    <s v="Florida"/>
    <s v="Tampa-St. Petersburg (Sarasota) FL"/>
    <s v="Spring Hill"/>
    <x v="179"/>
    <s v="Physical location"/>
  </r>
  <r>
    <x v="0"/>
    <x v="0"/>
    <x v="1"/>
    <x v="8"/>
    <n v="4"/>
    <n v="242"/>
    <n v="1.6500000000000001E-2"/>
    <n v="1.5"/>
    <n v="5.98"/>
    <n v="3.02"/>
    <n v="0"/>
    <n v="0"/>
    <n v="0"/>
    <n v="0"/>
    <s v="Florida"/>
    <s v="Tampa-St. Petersburg (Sarasota) FL"/>
    <s v="Tampa"/>
    <x v="180"/>
    <s v="Physical location"/>
  </r>
  <r>
    <x v="0"/>
    <x v="0"/>
    <x v="1"/>
    <x v="8"/>
    <n v="2"/>
    <n v="161"/>
    <n v="1.24E-2"/>
    <n v="1.42"/>
    <n v="2.84"/>
    <n v="2.4900000000000002"/>
    <n v="0"/>
    <n v="0"/>
    <n v="0"/>
    <n v="0"/>
    <s v="Florida"/>
    <s v="West Palm Beach-Ft. Pierce FL"/>
    <s v="Boca Raton"/>
    <x v="181"/>
    <s v="Physical location"/>
  </r>
  <r>
    <x v="0"/>
    <x v="0"/>
    <x v="1"/>
    <x v="8"/>
    <n v="5"/>
    <n v="123"/>
    <n v="4.07E-2"/>
    <n v="0.96"/>
    <n v="4.79"/>
    <n v="2.73"/>
    <n v="0"/>
    <n v="0"/>
    <n v="0"/>
    <n v="0"/>
    <s v="Florida"/>
    <s v="West Palm Beach-Ft. Pierce FL"/>
    <s v="West Palm Beach"/>
    <x v="182"/>
    <s v="Physical location"/>
  </r>
  <r>
    <x v="0"/>
    <x v="0"/>
    <x v="1"/>
    <x v="8"/>
    <n v="3"/>
    <n v="358"/>
    <n v="8.3999999999999995E-3"/>
    <n v="1.26"/>
    <n v="3.78"/>
    <n v="2.65"/>
    <n v="0"/>
    <n v="0"/>
    <n v="0"/>
    <n v="0"/>
    <s v="Florida"/>
    <s v="Jacksonville FL"/>
    <s v="Jacksonville"/>
    <x v="183"/>
    <s v="Physical location"/>
  </r>
  <r>
    <x v="0"/>
    <x v="0"/>
    <x v="1"/>
    <x v="8"/>
    <n v="0"/>
    <n v="438"/>
    <n v="0"/>
    <n v="0"/>
    <n v="0"/>
    <n v="1.95"/>
    <n v="0"/>
    <n v="0"/>
    <n v="0"/>
    <n v="0"/>
    <s v="Florida"/>
    <s v="Jacksonville FL"/>
    <s v="Orange Park"/>
    <x v="184"/>
    <s v="Physical location"/>
  </r>
  <r>
    <x v="0"/>
    <x v="0"/>
    <x v="1"/>
    <x v="8"/>
    <n v="4"/>
    <n v="112"/>
    <n v="3.5700000000000003E-2"/>
    <n v="1.48"/>
    <n v="5.93"/>
    <n v="2.91"/>
    <n v="0"/>
    <n v="0"/>
    <n v="0"/>
    <n v="0"/>
    <s v="Florida"/>
    <s v="Ft. Myers-Naples FL"/>
    <s v="Cape Coral"/>
    <x v="185"/>
    <s v="Physical location"/>
  </r>
  <r>
    <x v="0"/>
    <x v="0"/>
    <x v="1"/>
    <x v="8"/>
    <n v="1"/>
    <n v="157"/>
    <n v="6.4000000000000003E-3"/>
    <n v="0.47"/>
    <n v="0.47"/>
    <n v="3.15"/>
    <n v="1"/>
    <n v="0.47"/>
    <n v="1"/>
    <n v="0"/>
    <s v="Florida"/>
    <s v="Ft. Myers-Naples FL"/>
    <s v="Fort Myers"/>
    <x v="186"/>
    <s v="Physical location"/>
  </r>
  <r>
    <x v="0"/>
    <x v="0"/>
    <x v="1"/>
    <x v="8"/>
    <n v="5"/>
    <n v="203"/>
    <n v="2.46E-2"/>
    <n v="1.01"/>
    <n v="5.05"/>
    <n v="2.6"/>
    <n v="0"/>
    <n v="0"/>
    <n v="0"/>
    <n v="0"/>
    <s v="Florida"/>
    <s v="Gainesville FL"/>
    <s v="Gainesville"/>
    <x v="187"/>
    <s v="Physical location"/>
  </r>
  <r>
    <x v="0"/>
    <x v="0"/>
    <x v="1"/>
    <x v="8"/>
    <n v="3"/>
    <n v="148"/>
    <n v="2.0299999999999999E-2"/>
    <n v="0.93"/>
    <n v="2.79"/>
    <n v="2.2999999999999998"/>
    <n v="0"/>
    <n v="0"/>
    <n v="0"/>
    <n v="0"/>
    <s v="Georgia"/>
    <s v="Savannah GA"/>
    <s v="Chatham"/>
    <x v="188"/>
    <s v="Physical location"/>
  </r>
  <r>
    <x v="0"/>
    <x v="0"/>
    <x v="1"/>
    <x v="8"/>
    <n v="2"/>
    <n v="152"/>
    <n v="1.32E-2"/>
    <n v="0.86"/>
    <n v="1.71"/>
    <n v="2.82"/>
    <n v="0"/>
    <n v="0"/>
    <n v="0"/>
    <n v="0"/>
    <s v="Georgia"/>
    <s v="Atlanta GA"/>
    <s v="Unspecified City"/>
    <x v="189"/>
    <s v="Physical location"/>
  </r>
  <r>
    <x v="0"/>
    <x v="0"/>
    <x v="1"/>
    <x v="8"/>
    <n v="2"/>
    <n v="127"/>
    <n v="1.5699999999999999E-2"/>
    <n v="0.76"/>
    <n v="1.53"/>
    <n v="2.61"/>
    <n v="0"/>
    <n v="0"/>
    <n v="0"/>
    <n v="0"/>
    <s v="Georgia"/>
    <s v="Atlanta GA"/>
    <s v="Athens"/>
    <x v="190"/>
    <s v="Physical location"/>
  </r>
  <r>
    <x v="0"/>
    <x v="0"/>
    <x v="1"/>
    <x v="8"/>
    <n v="16"/>
    <n v="880"/>
    <n v="1.8200000000000001E-2"/>
    <n v="0.69"/>
    <n v="10.97"/>
    <n v="2.8"/>
    <n v="1"/>
    <n v="10.97"/>
    <n v="6.25E-2"/>
    <n v="0"/>
    <s v="Georgia"/>
    <s v="Atlanta GA"/>
    <s v="Atlanta"/>
    <x v="191"/>
    <s v="Physical location"/>
  </r>
  <r>
    <x v="0"/>
    <x v="0"/>
    <x v="1"/>
    <x v="8"/>
    <n v="2"/>
    <n v="119"/>
    <n v="1.6799999999999999E-2"/>
    <n v="1.24"/>
    <n v="2.48"/>
    <n v="2.42"/>
    <n v="1"/>
    <n v="2.48"/>
    <n v="0.5"/>
    <n v="0"/>
    <s v="Georgia"/>
    <s v="Atlanta GA"/>
    <s v="Atlanta"/>
    <x v="192"/>
    <s v="Physical location"/>
  </r>
  <r>
    <x v="0"/>
    <x v="0"/>
    <x v="1"/>
    <x v="8"/>
    <n v="2"/>
    <n v="125"/>
    <n v="1.6E-2"/>
    <n v="0.8"/>
    <n v="1.59"/>
    <n v="2.52"/>
    <n v="0"/>
    <n v="0"/>
    <n v="0"/>
    <n v="0"/>
    <s v="Georgia"/>
    <s v="Atlanta GA"/>
    <s v="Cumming"/>
    <x v="193"/>
    <s v="Physical location"/>
  </r>
  <r>
    <x v="0"/>
    <x v="0"/>
    <x v="1"/>
    <x v="8"/>
    <n v="2"/>
    <n v="172"/>
    <n v="1.1599999999999999E-2"/>
    <n v="0.42"/>
    <n v="0.84"/>
    <n v="2.74"/>
    <n v="0"/>
    <n v="0"/>
    <n v="0"/>
    <n v="0"/>
    <s v="Georgia"/>
    <s v="Atlanta GA"/>
    <s v="Marietta"/>
    <x v="194"/>
    <s v="Physical location"/>
  </r>
  <r>
    <x v="0"/>
    <x v="0"/>
    <x v="1"/>
    <x v="8"/>
    <n v="12"/>
    <n v="573"/>
    <n v="2.0899999999999998E-2"/>
    <n v="0.76"/>
    <n v="9.11"/>
    <n v="2.4300000000000002"/>
    <n v="0"/>
    <n v="0"/>
    <n v="0"/>
    <n v="0"/>
    <s v="Hawaii"/>
    <s v="Honolulu HI"/>
    <s v="Honolulu"/>
    <x v="195"/>
    <s v="Physical location"/>
  </r>
  <r>
    <x v="0"/>
    <x v="0"/>
    <x v="1"/>
    <x v="8"/>
    <n v="1"/>
    <n v="111"/>
    <n v="8.9999999999999993E-3"/>
    <n v="0.43"/>
    <n v="0.43"/>
    <n v="2.41"/>
    <n v="0"/>
    <n v="0"/>
    <n v="0"/>
    <n v="0"/>
    <s v="Iowa"/>
    <s v="Cedar Rapids-Waterloo-Iowa City &amp; Dubuque IA"/>
    <s v="Cedar Rapids"/>
    <x v="196"/>
    <s v="Physical location"/>
  </r>
  <r>
    <x v="0"/>
    <x v="0"/>
    <x v="1"/>
    <x v="8"/>
    <n v="6"/>
    <n v="147"/>
    <n v="4.0800000000000003E-2"/>
    <n v="0.71"/>
    <n v="4.26"/>
    <n v="2.61"/>
    <n v="1"/>
    <n v="4.26"/>
    <n v="0.16669999999999999"/>
    <n v="0"/>
    <s v="Iowa"/>
    <s v="Cedar Rapids-Waterloo-Iowa City &amp; Dubuque IA"/>
    <s v="Iowa City"/>
    <x v="197"/>
    <s v="Physical location"/>
  </r>
  <r>
    <x v="0"/>
    <x v="0"/>
    <x v="1"/>
    <x v="8"/>
    <n v="4"/>
    <n v="232"/>
    <n v="1.72E-2"/>
    <n v="0.64"/>
    <n v="2.5499999999999998"/>
    <n v="2.75"/>
    <n v="0"/>
    <n v="0"/>
    <n v="0"/>
    <n v="0"/>
    <s v="Iowa"/>
    <s v="Des Moines-Ames IA"/>
    <s v="Polk"/>
    <x v="198"/>
    <s v="Physical location"/>
  </r>
  <r>
    <x v="0"/>
    <x v="0"/>
    <x v="1"/>
    <x v="8"/>
    <n v="5"/>
    <n v="338"/>
    <n v="1.4800000000000001E-2"/>
    <n v="0.87"/>
    <n v="4.3499999999999996"/>
    <n v="2.64"/>
    <n v="0"/>
    <n v="0"/>
    <n v="0"/>
    <n v="0"/>
    <s v="Idaho"/>
    <s v="Boise ID"/>
    <s v="Boise"/>
    <x v="199"/>
    <s v="Physical location"/>
  </r>
  <r>
    <x v="0"/>
    <x v="0"/>
    <x v="1"/>
    <x v="8"/>
    <n v="0"/>
    <n v="116"/>
    <n v="0"/>
    <n v="0"/>
    <n v="0"/>
    <n v="2.19"/>
    <n v="0"/>
    <n v="0"/>
    <n v="0"/>
    <n v="0"/>
    <s v="Idaho"/>
    <s v="Boise ID"/>
    <s v="Boise"/>
    <x v="200"/>
    <s v="Physical location"/>
  </r>
  <r>
    <x v="0"/>
    <x v="0"/>
    <x v="1"/>
    <x v="8"/>
    <n v="1"/>
    <n v="220"/>
    <n v="4.4999999999999997E-3"/>
    <n v="1.45"/>
    <n v="1.45"/>
    <n v="1.85"/>
    <n v="0"/>
    <n v="0"/>
    <n v="0"/>
    <n v="0"/>
    <s v="Idaho"/>
    <s v="Boise ID"/>
    <s v="Meridian"/>
    <x v="201"/>
    <s v="Physical location"/>
  </r>
  <r>
    <x v="0"/>
    <x v="0"/>
    <x v="1"/>
    <x v="8"/>
    <n v="36"/>
    <n v="2573"/>
    <n v="1.4E-2"/>
    <n v="0.7"/>
    <n v="25.19"/>
    <n v="2.5"/>
    <n v="1"/>
    <n v="25.19"/>
    <n v="2.7799999999999998E-2"/>
    <n v="0"/>
    <s v="Illinois"/>
    <s v="Chicago IL"/>
    <s v="Chicago"/>
    <x v="202"/>
    <s v="Physical location"/>
  </r>
  <r>
    <x v="0"/>
    <x v="0"/>
    <x v="1"/>
    <x v="8"/>
    <n v="5"/>
    <n v="195"/>
    <n v="2.5600000000000001E-2"/>
    <n v="0.85"/>
    <n v="4.2300000000000004"/>
    <n v="2.48"/>
    <n v="0"/>
    <n v="0"/>
    <n v="0"/>
    <n v="0"/>
    <s v="Illinois"/>
    <s v="Chicago IL"/>
    <s v="Chicago"/>
    <x v="203"/>
    <s v="Physical location"/>
  </r>
  <r>
    <x v="0"/>
    <x v="0"/>
    <x v="1"/>
    <x v="8"/>
    <n v="0"/>
    <n v="109"/>
    <n v="0"/>
    <n v="0"/>
    <n v="0"/>
    <n v="2.54"/>
    <n v="0"/>
    <n v="0"/>
    <n v="0"/>
    <n v="0"/>
    <s v="Illinois"/>
    <s v="Chicago IL"/>
    <s v="Chicago"/>
    <x v="204"/>
    <s v="Physical location"/>
  </r>
  <r>
    <x v="0"/>
    <x v="0"/>
    <x v="1"/>
    <x v="8"/>
    <n v="4"/>
    <n v="165"/>
    <n v="2.4199999999999999E-2"/>
    <n v="0.87"/>
    <n v="3.48"/>
    <n v="2.19"/>
    <n v="0"/>
    <n v="0"/>
    <n v="0"/>
    <n v="0"/>
    <s v="Illinois"/>
    <s v="Chicago IL"/>
    <s v="Evanston"/>
    <x v="205"/>
    <s v="Physical location"/>
  </r>
  <r>
    <x v="0"/>
    <x v="0"/>
    <x v="1"/>
    <x v="8"/>
    <n v="1"/>
    <n v="122"/>
    <n v="8.2000000000000007E-3"/>
    <n v="1.44"/>
    <n v="1.44"/>
    <n v="2.4900000000000002"/>
    <n v="0"/>
    <n v="0"/>
    <n v="0"/>
    <n v="0"/>
    <s v="Illinois"/>
    <s v="Chicago IL"/>
    <s v="Oak Park"/>
    <x v="206"/>
    <s v="Physical location"/>
  </r>
  <r>
    <x v="0"/>
    <x v="0"/>
    <x v="1"/>
    <x v="8"/>
    <n v="2"/>
    <n v="108"/>
    <n v="1.8499999999999999E-2"/>
    <n v="0.97"/>
    <n v="1.94"/>
    <n v="2.5299999999999998"/>
    <n v="0"/>
    <n v="0"/>
    <n v="0"/>
    <n v="0"/>
    <s v="Illinois"/>
    <s v="Chicago IL"/>
    <s v="Schaumburg"/>
    <x v="207"/>
    <s v="Physical location"/>
  </r>
  <r>
    <x v="0"/>
    <x v="0"/>
    <x v="1"/>
    <x v="8"/>
    <n v="9"/>
    <n v="253"/>
    <n v="3.56E-2"/>
    <n v="0.4"/>
    <n v="3.63"/>
    <n v="2.15"/>
    <n v="0"/>
    <n v="0"/>
    <n v="0"/>
    <n v="0"/>
    <s v="Illinois"/>
    <s v="Champaign &amp; Springfield-Decatur IL"/>
    <s v="Champaign"/>
    <x v="208"/>
    <s v="Physical location"/>
  </r>
  <r>
    <x v="0"/>
    <x v="0"/>
    <x v="1"/>
    <x v="8"/>
    <n v="5"/>
    <n v="105"/>
    <n v="4.7600000000000003E-2"/>
    <n v="0.64"/>
    <n v="3.21"/>
    <n v="2.46"/>
    <n v="0"/>
    <n v="0"/>
    <n v="0"/>
    <n v="0"/>
    <s v="Indiana"/>
    <s v="Ft. Wayne IN"/>
    <s v="Fort Wayne"/>
    <x v="209"/>
    <s v="Physical location"/>
  </r>
  <r>
    <x v="0"/>
    <x v="0"/>
    <x v="1"/>
    <x v="8"/>
    <n v="12"/>
    <n v="488"/>
    <n v="2.46E-2"/>
    <n v="1"/>
    <n v="12"/>
    <n v="2.6"/>
    <n v="1"/>
    <n v="12"/>
    <n v="8.3299999999999999E-2"/>
    <n v="0"/>
    <s v="Indiana"/>
    <s v="Indianapolis IN"/>
    <s v="Indianapolis"/>
    <x v="210"/>
    <s v="Physical location"/>
  </r>
  <r>
    <x v="0"/>
    <x v="0"/>
    <x v="1"/>
    <x v="8"/>
    <n v="0"/>
    <n v="104"/>
    <n v="0"/>
    <n v="0"/>
    <n v="0"/>
    <n v="2.5299999999999998"/>
    <n v="0"/>
    <n v="0"/>
    <n v="0"/>
    <n v="0"/>
    <s v="Kansas"/>
    <s v="Kansas City MO"/>
    <s v="Lawrence"/>
    <x v="211"/>
    <s v="Physical location"/>
  </r>
  <r>
    <x v="0"/>
    <x v="0"/>
    <x v="1"/>
    <x v="8"/>
    <n v="3"/>
    <n v="218"/>
    <n v="1.38E-2"/>
    <n v="1.84"/>
    <n v="5.53"/>
    <n v="2.85"/>
    <n v="1"/>
    <n v="5.53"/>
    <n v="0.33329999999999999"/>
    <n v="0"/>
    <s v="Kansas"/>
    <s v="Kansas City MO"/>
    <s v="Overland Park"/>
    <x v="212"/>
    <s v="Physical location"/>
  </r>
  <r>
    <x v="0"/>
    <x v="0"/>
    <x v="1"/>
    <x v="8"/>
    <n v="3"/>
    <n v="199"/>
    <n v="1.5100000000000001E-2"/>
    <n v="0.91"/>
    <n v="2.72"/>
    <n v="2.4300000000000002"/>
    <n v="0"/>
    <n v="0"/>
    <n v="0"/>
    <n v="0"/>
    <s v="Kansas"/>
    <s v="Wichita-Hutchinson KS"/>
    <s v="Wichita"/>
    <x v="213"/>
    <s v="Physical location"/>
  </r>
  <r>
    <x v="0"/>
    <x v="0"/>
    <x v="1"/>
    <x v="8"/>
    <n v="1"/>
    <n v="247"/>
    <n v="4.0000000000000001E-3"/>
    <n v="0.78"/>
    <n v="0.78"/>
    <n v="2.74"/>
    <n v="0"/>
    <n v="0"/>
    <n v="0"/>
    <n v="0"/>
    <s v="Kentucky"/>
    <s v="Louisville KY"/>
    <s v="Jefferson"/>
    <x v="214"/>
    <s v="Physical location"/>
  </r>
  <r>
    <x v="0"/>
    <x v="0"/>
    <x v="1"/>
    <x v="8"/>
    <n v="2"/>
    <n v="157"/>
    <n v="1.2699999999999999E-2"/>
    <n v="0.56000000000000005"/>
    <n v="1.1200000000000001"/>
    <n v="2.77"/>
    <n v="0"/>
    <n v="0"/>
    <n v="0"/>
    <n v="0"/>
    <s v="Kentucky"/>
    <s v="Lexington KY"/>
    <s v="Lexington"/>
    <x v="215"/>
    <s v="Physical location"/>
  </r>
  <r>
    <x v="0"/>
    <x v="0"/>
    <x v="1"/>
    <x v="8"/>
    <n v="1"/>
    <n v="181"/>
    <n v="5.4999999999999997E-3"/>
    <n v="0.31"/>
    <n v="0.31"/>
    <n v="2.57"/>
    <n v="0"/>
    <n v="0"/>
    <n v="0"/>
    <n v="0"/>
    <s v="Louisiana"/>
    <s v="New Orleans LA"/>
    <s v="Metairie"/>
    <x v="216"/>
    <s v="Physical location"/>
  </r>
  <r>
    <x v="0"/>
    <x v="0"/>
    <x v="1"/>
    <x v="8"/>
    <n v="3"/>
    <n v="309"/>
    <n v="9.7000000000000003E-3"/>
    <n v="0.39"/>
    <n v="1.18"/>
    <n v="2.42"/>
    <n v="0"/>
    <n v="0"/>
    <n v="0"/>
    <n v="0"/>
    <s v="Louisiana"/>
    <s v="New Orleans LA"/>
    <s v="New Orleans"/>
    <x v="217"/>
    <s v="Physical location"/>
  </r>
  <r>
    <x v="0"/>
    <x v="0"/>
    <x v="1"/>
    <x v="8"/>
    <n v="1"/>
    <n v="104"/>
    <n v="9.5999999999999992E-3"/>
    <n v="0.72"/>
    <n v="0.72"/>
    <n v="2.38"/>
    <n v="0"/>
    <n v="0"/>
    <n v="0"/>
    <n v="0"/>
    <s v="Louisiana"/>
    <s v="New Orleans LA"/>
    <s v="Westwego"/>
    <x v="218"/>
    <s v="Physical location"/>
  </r>
  <r>
    <x v="0"/>
    <x v="0"/>
    <x v="1"/>
    <x v="8"/>
    <n v="5"/>
    <n v="112"/>
    <n v="4.4600000000000001E-2"/>
    <n v="0.69"/>
    <n v="3.46"/>
    <n v="2.37"/>
    <n v="0"/>
    <n v="0"/>
    <n v="0"/>
    <n v="0"/>
    <s v="Louisiana"/>
    <s v="Lafayette LA"/>
    <s v="Lafayette"/>
    <x v="219"/>
    <s v="Physical location"/>
  </r>
  <r>
    <x v="0"/>
    <x v="0"/>
    <x v="1"/>
    <x v="8"/>
    <n v="5"/>
    <n v="176"/>
    <n v="2.8400000000000002E-2"/>
    <n v="0.5"/>
    <n v="2.52"/>
    <n v="2.7"/>
    <n v="0"/>
    <n v="0"/>
    <n v="0"/>
    <n v="0"/>
    <s v="Louisiana"/>
    <s v="Baton Rouge LA"/>
    <s v="Baton Rouge"/>
    <x v="220"/>
    <s v="Physical location"/>
  </r>
  <r>
    <x v="0"/>
    <x v="0"/>
    <x v="1"/>
    <x v="8"/>
    <n v="1"/>
    <n v="110"/>
    <n v="9.1000000000000004E-3"/>
    <n v="0.48"/>
    <n v="0.48"/>
    <n v="2.88"/>
    <n v="0"/>
    <n v="0"/>
    <n v="0"/>
    <n v="0"/>
    <s v="Massachusetts"/>
    <s v="Boston MA-Manchester NH"/>
    <s v="Boston"/>
    <x v="221"/>
    <s v="Location of interest"/>
  </r>
  <r>
    <x v="0"/>
    <x v="0"/>
    <x v="1"/>
    <x v="8"/>
    <n v="22"/>
    <n v="959"/>
    <n v="2.29E-2"/>
    <n v="0.57999999999999996"/>
    <n v="12.72"/>
    <n v="2.4700000000000002"/>
    <n v="0"/>
    <n v="0"/>
    <n v="0"/>
    <n v="0"/>
    <s v="Massachusetts"/>
    <s v="Boston MA-Manchester NH"/>
    <s v="Boston"/>
    <x v="221"/>
    <s v="Physical location"/>
  </r>
  <r>
    <x v="0"/>
    <x v="0"/>
    <x v="1"/>
    <x v="8"/>
    <n v="3"/>
    <n v="212"/>
    <n v="1.4200000000000001E-2"/>
    <n v="0.65"/>
    <n v="1.96"/>
    <n v="2.5499999999999998"/>
    <n v="1"/>
    <n v="1.96"/>
    <n v="0.33329999999999999"/>
    <n v="0"/>
    <s v="Massachusetts"/>
    <s v="Boston MA-Manchester NH"/>
    <s v="Cambridge"/>
    <x v="222"/>
    <s v="Physical location"/>
  </r>
  <r>
    <x v="0"/>
    <x v="0"/>
    <x v="1"/>
    <x v="8"/>
    <n v="0"/>
    <n v="100"/>
    <n v="0"/>
    <n v="0"/>
    <n v="0"/>
    <n v="2.64"/>
    <n v="0"/>
    <n v="0"/>
    <n v="0"/>
    <n v="0"/>
    <s v="Massachusetts"/>
    <s v="Boston MA-Manchester NH"/>
    <s v="Cambridge"/>
    <x v="223"/>
    <s v="Physical location"/>
  </r>
  <r>
    <x v="0"/>
    <x v="0"/>
    <x v="1"/>
    <x v="8"/>
    <n v="4"/>
    <n v="160"/>
    <n v="2.5000000000000001E-2"/>
    <n v="0.74"/>
    <n v="2.95"/>
    <n v="2.76"/>
    <n v="0"/>
    <n v="0"/>
    <n v="0"/>
    <n v="0"/>
    <s v="Massachusetts"/>
    <s v="Boston MA-Manchester NH"/>
    <s v="Newton"/>
    <x v="224"/>
    <s v="Physical location"/>
  </r>
  <r>
    <x v="0"/>
    <x v="0"/>
    <x v="1"/>
    <x v="8"/>
    <n v="5"/>
    <n v="162"/>
    <n v="3.09E-2"/>
    <n v="0.77"/>
    <n v="3.87"/>
    <n v="2.74"/>
    <n v="0"/>
    <n v="0"/>
    <n v="0"/>
    <n v="0"/>
    <s v="Massachusetts"/>
    <s v="Boston MA-Manchester NH"/>
    <s v="Worcester"/>
    <x v="225"/>
    <s v="Physical location"/>
  </r>
  <r>
    <x v="0"/>
    <x v="0"/>
    <x v="1"/>
    <x v="8"/>
    <n v="1"/>
    <n v="128"/>
    <n v="7.7999999999999996E-3"/>
    <n v="0.76"/>
    <n v="0.76"/>
    <n v="3.01"/>
    <n v="1"/>
    <n v="0.76"/>
    <n v="1"/>
    <n v="0"/>
    <s v="Maryland"/>
    <s v="Washington DC (Hagerstown MD)"/>
    <s v="Bethesda"/>
    <x v="226"/>
    <s v="Physical location"/>
  </r>
  <r>
    <x v="0"/>
    <x v="0"/>
    <x v="1"/>
    <x v="8"/>
    <n v="2"/>
    <n v="317"/>
    <n v="6.3E-3"/>
    <n v="0.5"/>
    <n v="1"/>
    <n v="2.46"/>
    <n v="0"/>
    <n v="0"/>
    <n v="0"/>
    <n v="0"/>
    <s v="Maryland"/>
    <s v="Washington DC (Hagerstown MD)"/>
    <s v="Prince George's"/>
    <x v="227"/>
    <s v="Physical location"/>
  </r>
  <r>
    <x v="0"/>
    <x v="0"/>
    <x v="1"/>
    <x v="8"/>
    <n v="3"/>
    <n v="126"/>
    <n v="2.3800000000000002E-2"/>
    <n v="0.93"/>
    <n v="2.78"/>
    <n v="2.38"/>
    <n v="0"/>
    <n v="0"/>
    <n v="0"/>
    <n v="0"/>
    <s v="Maryland"/>
    <s v="Washington DC (Hagerstown MD)"/>
    <s v="Rockville"/>
    <x v="228"/>
    <s v="Physical location"/>
  </r>
  <r>
    <x v="0"/>
    <x v="0"/>
    <x v="1"/>
    <x v="8"/>
    <n v="9"/>
    <n v="427"/>
    <n v="2.1100000000000001E-2"/>
    <n v="0.68"/>
    <n v="6.12"/>
    <n v="2.52"/>
    <n v="1"/>
    <n v="6.12"/>
    <n v="0.1111"/>
    <n v="0"/>
    <s v="Maryland"/>
    <s v="Baltimore MD"/>
    <s v="Baltimore"/>
    <x v="229"/>
    <s v="Physical location"/>
  </r>
  <r>
    <x v="0"/>
    <x v="0"/>
    <x v="1"/>
    <x v="8"/>
    <n v="3"/>
    <n v="166"/>
    <n v="1.8100000000000002E-2"/>
    <n v="1.92"/>
    <n v="5.75"/>
    <n v="2.34"/>
    <n v="0"/>
    <n v="0"/>
    <n v="0"/>
    <n v="0"/>
    <s v="Michigan"/>
    <s v="Detroit MI"/>
    <s v="Detroit"/>
    <x v="230"/>
    <s v="Physical location"/>
  </r>
  <r>
    <x v="0"/>
    <x v="0"/>
    <x v="1"/>
    <x v="8"/>
    <n v="2"/>
    <n v="147"/>
    <n v="1.3599999999999999E-2"/>
    <n v="0.39"/>
    <n v="0.78"/>
    <n v="2.48"/>
    <n v="0"/>
    <n v="0"/>
    <n v="0"/>
    <n v="0"/>
    <s v="Michigan"/>
    <s v="Detroit MI"/>
    <s v="Washtenaw"/>
    <x v="231"/>
    <s v="Physical location"/>
  </r>
  <r>
    <x v="0"/>
    <x v="0"/>
    <x v="1"/>
    <x v="8"/>
    <n v="13"/>
    <n v="372"/>
    <n v="3.49E-2"/>
    <n v="1.24"/>
    <n v="16.09"/>
    <n v="2.56"/>
    <n v="0"/>
    <n v="0"/>
    <n v="0"/>
    <n v="0"/>
    <s v="Michigan"/>
    <s v="Detroit MI"/>
    <s v="Washtenaw"/>
    <x v="232"/>
    <s v="Physical location"/>
  </r>
  <r>
    <x v="0"/>
    <x v="0"/>
    <x v="1"/>
    <x v="8"/>
    <n v="6"/>
    <n v="140"/>
    <n v="4.2900000000000001E-2"/>
    <n v="0.63"/>
    <n v="3.78"/>
    <n v="2.66"/>
    <n v="0"/>
    <n v="0"/>
    <n v="0"/>
    <n v="0"/>
    <s v="Michigan"/>
    <s v="Lansing MI"/>
    <s v="East Lansing"/>
    <x v="233"/>
    <s v="Physical location"/>
  </r>
  <r>
    <x v="0"/>
    <x v="0"/>
    <x v="1"/>
    <x v="8"/>
    <n v="0"/>
    <n v="138"/>
    <n v="0"/>
    <n v="0"/>
    <n v="0"/>
    <n v="2.3199999999999998"/>
    <n v="0"/>
    <n v="0"/>
    <n v="0"/>
    <n v="0"/>
    <s v="Michigan"/>
    <s v="Lansing MI"/>
    <s v="Lansing"/>
    <x v="234"/>
    <s v="Physical location"/>
  </r>
  <r>
    <x v="0"/>
    <x v="0"/>
    <x v="1"/>
    <x v="8"/>
    <n v="2"/>
    <n v="124"/>
    <n v="1.61E-2"/>
    <n v="0.4"/>
    <n v="0.81"/>
    <n v="3.04"/>
    <n v="0"/>
    <n v="0"/>
    <n v="0"/>
    <n v="0"/>
    <s v="Michigan"/>
    <s v="Grand Rapids-Kalamazoo-Battle Creek MI"/>
    <s v="Kalamazoo"/>
    <x v="235"/>
    <s v="Physical location"/>
  </r>
  <r>
    <x v="0"/>
    <x v="0"/>
    <x v="1"/>
    <x v="8"/>
    <n v="10"/>
    <n v="197"/>
    <n v="5.0799999999999998E-2"/>
    <n v="0.62"/>
    <n v="6.24"/>
    <n v="3.06"/>
    <n v="1"/>
    <n v="6.24"/>
    <n v="0.1"/>
    <n v="0"/>
    <s v="Michigan"/>
    <s v="Grand Rapids-Kalamazoo-Battle Creek MI"/>
    <s v="Kent"/>
    <x v="236"/>
    <s v="Physical location"/>
  </r>
  <r>
    <x v="0"/>
    <x v="0"/>
    <x v="1"/>
    <x v="8"/>
    <n v="0"/>
    <n v="119"/>
    <n v="0"/>
    <n v="0"/>
    <n v="0"/>
    <n v="2.6"/>
    <n v="0"/>
    <n v="0"/>
    <n v="0"/>
    <n v="0"/>
    <s v="Michigan"/>
    <s v="Grand Rapids-Kalamazoo-Battle Creek MI"/>
    <s v="Kent"/>
    <x v="237"/>
    <s v="Physical location"/>
  </r>
  <r>
    <x v="0"/>
    <x v="0"/>
    <x v="1"/>
    <x v="8"/>
    <n v="3"/>
    <n v="266"/>
    <n v="1.1299999999999999E-2"/>
    <n v="1.1200000000000001"/>
    <n v="3.36"/>
    <n v="2.78"/>
    <n v="0"/>
    <n v="0"/>
    <n v="0"/>
    <n v="0"/>
    <s v="Minnesota"/>
    <s v="Minneapolis-St. Paul MN"/>
    <s v="Hennepin"/>
    <x v="238"/>
    <s v="Physical location"/>
  </r>
  <r>
    <x v="0"/>
    <x v="0"/>
    <x v="1"/>
    <x v="8"/>
    <n v="10"/>
    <n v="804"/>
    <n v="1.24E-2"/>
    <n v="0.59"/>
    <n v="5.94"/>
    <n v="2.83"/>
    <n v="0"/>
    <n v="0"/>
    <n v="0"/>
    <n v="0"/>
    <s v="Minnesota"/>
    <s v="Minneapolis-St. Paul MN"/>
    <s v="Hennepin"/>
    <x v="239"/>
    <s v="Physical location"/>
  </r>
  <r>
    <x v="0"/>
    <x v="0"/>
    <x v="1"/>
    <x v="8"/>
    <n v="2"/>
    <n v="147"/>
    <n v="1.3599999999999999E-2"/>
    <n v="1.25"/>
    <n v="2.5"/>
    <n v="2.92"/>
    <n v="0"/>
    <n v="0"/>
    <n v="0"/>
    <n v="0"/>
    <s v="Minnesota"/>
    <s v="Minneapolis-St. Paul MN"/>
    <s v="Saint Paul"/>
    <x v="240"/>
    <s v="Physical location"/>
  </r>
  <r>
    <x v="0"/>
    <x v="0"/>
    <x v="1"/>
    <x v="8"/>
    <n v="0"/>
    <n v="113"/>
    <n v="0"/>
    <n v="0"/>
    <n v="0"/>
    <n v="2.5499999999999998"/>
    <n v="0"/>
    <n v="0"/>
    <n v="0"/>
    <n v="0"/>
    <s v="Minnesota"/>
    <s v="Minneapolis-St. Paul MN"/>
    <s v="Saint Paul"/>
    <x v="241"/>
    <s v="Physical location"/>
  </r>
  <r>
    <x v="0"/>
    <x v="0"/>
    <x v="1"/>
    <x v="8"/>
    <n v="5"/>
    <n v="101"/>
    <n v="4.9500000000000002E-2"/>
    <n v="0.76"/>
    <n v="3.82"/>
    <n v="2.64"/>
    <n v="1"/>
    <n v="3.82"/>
    <n v="0.2"/>
    <n v="0"/>
    <s v="Missouri"/>
    <s v="Columbia-Jefferson City MO"/>
    <s v="Columbia"/>
    <x v="242"/>
    <s v="Physical location"/>
  </r>
  <r>
    <x v="0"/>
    <x v="0"/>
    <x v="1"/>
    <x v="8"/>
    <n v="5"/>
    <n v="242"/>
    <n v="2.07E-2"/>
    <n v="1.06"/>
    <n v="5.28"/>
    <n v="2.7"/>
    <n v="0"/>
    <n v="0"/>
    <n v="0"/>
    <n v="0"/>
    <s v="Missouri"/>
    <s v="St. Louis MO"/>
    <s v="Unspecified City"/>
    <x v="243"/>
    <s v="Physical location"/>
  </r>
  <r>
    <x v="0"/>
    <x v="0"/>
    <x v="1"/>
    <x v="8"/>
    <n v="8"/>
    <n v="447"/>
    <n v="1.7899999999999999E-2"/>
    <n v="0.69"/>
    <n v="5.53"/>
    <n v="2.7"/>
    <n v="0"/>
    <n v="0"/>
    <n v="0"/>
    <n v="0"/>
    <s v="Missouri"/>
    <s v="St. Louis MO"/>
    <s v="St. Louis"/>
    <x v="244"/>
    <s v="Physical location"/>
  </r>
  <r>
    <x v="0"/>
    <x v="0"/>
    <x v="1"/>
    <x v="8"/>
    <n v="7"/>
    <n v="341"/>
    <n v="2.0500000000000001E-2"/>
    <n v="0.65"/>
    <n v="4.5599999999999996"/>
    <n v="2.76"/>
    <n v="0"/>
    <n v="0"/>
    <n v="0"/>
    <n v="0"/>
    <s v="Missouri"/>
    <s v="Kansas City MO"/>
    <s v="Kansas City"/>
    <x v="245"/>
    <s v="Physical location"/>
  </r>
  <r>
    <x v="0"/>
    <x v="0"/>
    <x v="1"/>
    <x v="8"/>
    <n v="6"/>
    <n v="141"/>
    <n v="4.2599999999999999E-2"/>
    <n v="0.66"/>
    <n v="3.93"/>
    <n v="2.5499999999999998"/>
    <n v="0"/>
    <n v="0"/>
    <n v="0"/>
    <n v="0"/>
    <s v="Missouri"/>
    <s v="Springfield MO"/>
    <s v="Springfield"/>
    <x v="246"/>
    <s v="Physical location"/>
  </r>
  <r>
    <x v="0"/>
    <x v="0"/>
    <x v="1"/>
    <x v="8"/>
    <n v="1"/>
    <n v="119"/>
    <n v="8.3999999999999995E-3"/>
    <n v="0.62"/>
    <n v="0.62"/>
    <n v="3"/>
    <n v="0"/>
    <n v="0"/>
    <n v="0"/>
    <n v="0"/>
    <s v="Montana"/>
    <s v="Missoula MT"/>
    <s v="Missoula"/>
    <x v="247"/>
    <s v="Physical location"/>
  </r>
  <r>
    <x v="0"/>
    <x v="0"/>
    <x v="1"/>
    <x v="8"/>
    <n v="9"/>
    <n v="500"/>
    <n v="1.7999999999999999E-2"/>
    <n v="1.21"/>
    <n v="10.86"/>
    <n v="2.63"/>
    <n v="0"/>
    <n v="0"/>
    <n v="0"/>
    <n v="0"/>
    <s v="North Carolina"/>
    <s v="Charlotte NC"/>
    <s v="Charlotte"/>
    <x v="248"/>
    <s v="Physical location"/>
  </r>
  <r>
    <x v="0"/>
    <x v="0"/>
    <x v="1"/>
    <x v="8"/>
    <n v="2"/>
    <n v="124"/>
    <n v="1.61E-2"/>
    <n v="1.23"/>
    <n v="2.46"/>
    <n v="2.68"/>
    <n v="0"/>
    <n v="0"/>
    <n v="0"/>
    <n v="0"/>
    <s v="North Carolina"/>
    <s v="Greensboro-High Point-Winston Salem NC"/>
    <s v="Forsyth"/>
    <x v="249"/>
    <s v="Physical location"/>
  </r>
  <r>
    <x v="0"/>
    <x v="0"/>
    <x v="1"/>
    <x v="8"/>
    <n v="6"/>
    <n v="230"/>
    <n v="2.6100000000000002E-2"/>
    <n v="0.56999999999999995"/>
    <n v="3.41"/>
    <n v="2.86"/>
    <n v="0"/>
    <n v="0"/>
    <n v="0"/>
    <n v="0"/>
    <s v="North Carolina"/>
    <s v="Greensboro-High Point-Winston Salem NC"/>
    <s v="Greensboro"/>
    <x v="250"/>
    <s v="Physical location"/>
  </r>
  <r>
    <x v="0"/>
    <x v="0"/>
    <x v="1"/>
    <x v="8"/>
    <n v="2"/>
    <n v="104"/>
    <n v="1.9199999999999998E-2"/>
    <n v="1.1200000000000001"/>
    <n v="2.25"/>
    <n v="2.71"/>
    <n v="0"/>
    <n v="0"/>
    <n v="0"/>
    <n v="0"/>
    <s v="North Carolina"/>
    <s v="Wilmington NC"/>
    <s v="Wilmington"/>
    <x v="251"/>
    <s v="Physical location"/>
  </r>
  <r>
    <x v="0"/>
    <x v="0"/>
    <x v="1"/>
    <x v="8"/>
    <n v="8"/>
    <n v="111"/>
    <n v="7.2099999999999997E-2"/>
    <n v="0.89"/>
    <n v="7.09"/>
    <n v="2.7"/>
    <n v="0"/>
    <n v="0"/>
    <n v="0"/>
    <n v="0"/>
    <s v="North Carolina"/>
    <s v="Raleigh-Durham (Fayetteville) NC"/>
    <s v="Cary"/>
    <x v="252"/>
    <s v="Physical location"/>
  </r>
  <r>
    <x v="0"/>
    <x v="0"/>
    <x v="1"/>
    <x v="8"/>
    <n v="2"/>
    <n v="144"/>
    <n v="1.3899999999999999E-2"/>
    <n v="0.88"/>
    <n v="1.75"/>
    <n v="2.9"/>
    <n v="1"/>
    <n v="1.75"/>
    <n v="0.5"/>
    <n v="0"/>
    <s v="North Carolina"/>
    <s v="Raleigh-Durham (Fayetteville) NC"/>
    <s v="Durham"/>
    <x v="253"/>
    <s v="Physical location"/>
  </r>
  <r>
    <x v="0"/>
    <x v="0"/>
    <x v="1"/>
    <x v="8"/>
    <n v="2"/>
    <n v="185"/>
    <n v="1.0800000000000001E-2"/>
    <n v="0.62"/>
    <n v="1.25"/>
    <n v="2.64"/>
    <n v="0"/>
    <n v="0"/>
    <n v="0"/>
    <n v="0"/>
    <s v="North Carolina"/>
    <s v="Raleigh-Durham (Fayetteville) NC"/>
    <s v="Fayetteville"/>
    <x v="254"/>
    <s v="Physical location"/>
  </r>
  <r>
    <x v="0"/>
    <x v="0"/>
    <x v="1"/>
    <x v="8"/>
    <n v="6"/>
    <n v="321"/>
    <n v="1.8700000000000001E-2"/>
    <n v="0.9"/>
    <n v="5.37"/>
    <n v="2.69"/>
    <n v="0"/>
    <n v="0"/>
    <n v="0"/>
    <n v="0"/>
    <s v="North Carolina"/>
    <s v="Raleigh-Durham (Fayetteville) NC"/>
    <s v="Raleigh"/>
    <x v="255"/>
    <s v="Physical location"/>
  </r>
  <r>
    <x v="0"/>
    <x v="0"/>
    <x v="1"/>
    <x v="8"/>
    <n v="7"/>
    <n v="467"/>
    <n v="1.4999999999999999E-2"/>
    <n v="0.55000000000000004"/>
    <n v="3.86"/>
    <n v="2.35"/>
    <n v="0"/>
    <n v="0"/>
    <n v="0"/>
    <n v="0"/>
    <s v="Nebraska"/>
    <s v="Omaha NE"/>
    <s v="Omaha"/>
    <x v="256"/>
    <s v="Physical location"/>
  </r>
  <r>
    <x v="0"/>
    <x v="0"/>
    <x v="1"/>
    <x v="8"/>
    <n v="2"/>
    <n v="261"/>
    <n v="7.7000000000000002E-3"/>
    <n v="0.57999999999999996"/>
    <n v="1.1499999999999999"/>
    <n v="2.85"/>
    <n v="0"/>
    <n v="0"/>
    <n v="0"/>
    <n v="0"/>
    <s v="Nebraska"/>
    <s v="Lincoln &amp; Hastings-Kearney NE"/>
    <s v="Lincoln"/>
    <x v="257"/>
    <s v="Physical location"/>
  </r>
  <r>
    <x v="0"/>
    <x v="0"/>
    <x v="1"/>
    <x v="8"/>
    <n v="1"/>
    <n v="145"/>
    <n v="6.8999999999999999E-3"/>
    <n v="1.67"/>
    <n v="1.67"/>
    <n v="3.1"/>
    <n v="0"/>
    <n v="0"/>
    <n v="0"/>
    <n v="0"/>
    <s v="New Jersey"/>
    <s v="New York NY"/>
    <s v="Unspecified City"/>
    <x v="258"/>
    <s v="Physical location"/>
  </r>
  <r>
    <x v="0"/>
    <x v="0"/>
    <x v="1"/>
    <x v="8"/>
    <n v="3"/>
    <n v="115"/>
    <n v="2.6100000000000002E-2"/>
    <n v="0.82"/>
    <n v="2.46"/>
    <n v="2.54"/>
    <n v="0"/>
    <n v="0"/>
    <n v="0"/>
    <n v="0"/>
    <s v="New Jersey"/>
    <s v="New York NY"/>
    <s v="Hackensack"/>
    <x v="259"/>
    <s v="Physical location"/>
  </r>
  <r>
    <x v="0"/>
    <x v="0"/>
    <x v="1"/>
    <x v="8"/>
    <n v="1"/>
    <n v="136"/>
    <n v="7.4000000000000003E-3"/>
    <n v="1.81"/>
    <n v="1.81"/>
    <n v="2.7"/>
    <n v="0"/>
    <n v="0"/>
    <n v="0"/>
    <n v="0"/>
    <s v="New Jersey"/>
    <s v="New York NY"/>
    <s v="Hoboken"/>
    <x v="260"/>
    <s v="Physical location"/>
  </r>
  <r>
    <x v="0"/>
    <x v="0"/>
    <x v="1"/>
    <x v="8"/>
    <n v="5"/>
    <n v="326"/>
    <n v="1.5299999999999999E-2"/>
    <n v="0.62"/>
    <n v="3.11"/>
    <n v="2.61"/>
    <n v="0"/>
    <n v="0"/>
    <n v="0"/>
    <n v="0"/>
    <s v="New Jersey"/>
    <s v="New York NY"/>
    <s v="Jersey City"/>
    <x v="261"/>
    <s v="Physical location"/>
  </r>
  <r>
    <x v="0"/>
    <x v="0"/>
    <x v="1"/>
    <x v="8"/>
    <n v="2"/>
    <n v="107"/>
    <n v="1.8700000000000001E-2"/>
    <n v="1.06"/>
    <n v="2.12"/>
    <n v="3.1"/>
    <n v="0"/>
    <n v="0"/>
    <n v="0"/>
    <n v="0"/>
    <s v="New Jersey"/>
    <s v="New York NY"/>
    <s v="Jersey City"/>
    <x v="262"/>
    <s v="Physical location"/>
  </r>
  <r>
    <x v="0"/>
    <x v="0"/>
    <x v="1"/>
    <x v="8"/>
    <n v="0"/>
    <n v="102"/>
    <n v="0"/>
    <n v="0"/>
    <n v="0"/>
    <n v="2.33"/>
    <n v="0"/>
    <n v="0"/>
    <n v="0"/>
    <n v="0"/>
    <s v="New Jersey"/>
    <s v="New York NY"/>
    <s v="New Brunswick"/>
    <x v="263"/>
    <s v="Physical location"/>
  </r>
  <r>
    <x v="0"/>
    <x v="0"/>
    <x v="1"/>
    <x v="8"/>
    <n v="4"/>
    <n v="214"/>
    <n v="1.8700000000000001E-2"/>
    <n v="1.1299999999999999"/>
    <n v="4.5199999999999996"/>
    <n v="2.5099999999999998"/>
    <n v="0"/>
    <n v="0"/>
    <n v="0"/>
    <n v="0"/>
    <s v="New Jersey"/>
    <s v="New York NY"/>
    <s v="Newark"/>
    <x v="264"/>
    <s v="Physical location"/>
  </r>
  <r>
    <x v="0"/>
    <x v="0"/>
    <x v="1"/>
    <x v="8"/>
    <n v="4"/>
    <n v="115"/>
    <n v="3.4799999999999998E-2"/>
    <n v="0.91"/>
    <n v="3.64"/>
    <n v="2.93"/>
    <n v="1"/>
    <n v="3.64"/>
    <n v="0.25"/>
    <n v="0"/>
    <s v="New Jersey"/>
    <s v="New York NY"/>
    <s v="Paterson"/>
    <x v="265"/>
    <s v="Physical location"/>
  </r>
  <r>
    <x v="0"/>
    <x v="0"/>
    <x v="1"/>
    <x v="8"/>
    <n v="1"/>
    <n v="120"/>
    <n v="8.3000000000000001E-3"/>
    <n v="0.96"/>
    <n v="0.96"/>
    <n v="2.57"/>
    <n v="0"/>
    <n v="0"/>
    <n v="0"/>
    <n v="0"/>
    <s v="New Jersey"/>
    <s v="Philadelphia PA"/>
    <s v="Unspecified City"/>
    <x v="266"/>
    <s v="Physical location"/>
  </r>
  <r>
    <x v="0"/>
    <x v="0"/>
    <x v="1"/>
    <x v="8"/>
    <n v="10"/>
    <n v="558"/>
    <n v="1.7899999999999999E-2"/>
    <n v="0.9"/>
    <n v="8.9499999999999993"/>
    <n v="2.64"/>
    <n v="1"/>
    <n v="8.9499999999999993"/>
    <n v="0.1"/>
    <n v="0"/>
    <s v="New Mexico"/>
    <s v="Albuquerque-Santa Fe NM"/>
    <s v="Albuquerque"/>
    <x v="267"/>
    <s v="Physical location"/>
  </r>
  <r>
    <x v="0"/>
    <x v="0"/>
    <x v="1"/>
    <x v="8"/>
    <n v="2"/>
    <n v="162"/>
    <n v="1.23E-2"/>
    <n v="0.44"/>
    <n v="0.87"/>
    <n v="2.86"/>
    <n v="0"/>
    <n v="0"/>
    <n v="0"/>
    <n v="0"/>
    <s v="Nevada"/>
    <s v="Reno NV"/>
    <s v="Reno"/>
    <x v="268"/>
    <s v="Physical location"/>
  </r>
  <r>
    <x v="0"/>
    <x v="0"/>
    <x v="1"/>
    <x v="8"/>
    <n v="5"/>
    <n v="225"/>
    <n v="2.2200000000000001E-2"/>
    <n v="0.41"/>
    <n v="2.0299999999999998"/>
    <n v="2.39"/>
    <n v="0"/>
    <n v="0"/>
    <n v="0"/>
    <n v="0"/>
    <s v="Nevada"/>
    <s v="Las Vegas NV"/>
    <s v="Henderson"/>
    <x v="269"/>
    <s v="Physical location"/>
  </r>
  <r>
    <x v="0"/>
    <x v="0"/>
    <x v="1"/>
    <x v="8"/>
    <n v="17"/>
    <n v="1286"/>
    <n v="1.32E-2"/>
    <n v="0.92"/>
    <n v="15.58"/>
    <n v="2.62"/>
    <n v="0"/>
    <n v="0"/>
    <n v="0"/>
    <n v="0"/>
    <s v="Nevada"/>
    <s v="Las Vegas NV"/>
    <s v="Las Vegas"/>
    <x v="270"/>
    <s v="Physical location"/>
  </r>
  <r>
    <x v="0"/>
    <x v="0"/>
    <x v="1"/>
    <x v="8"/>
    <n v="0"/>
    <n v="107"/>
    <n v="0"/>
    <n v="0"/>
    <n v="0"/>
    <n v="2.87"/>
    <n v="0"/>
    <n v="0"/>
    <n v="0"/>
    <n v="0"/>
    <s v="New York"/>
    <s v="New York NY"/>
    <s v="Manhasset"/>
    <x v="271"/>
    <s v="Physical location"/>
  </r>
  <r>
    <x v="0"/>
    <x v="0"/>
    <x v="1"/>
    <x v="8"/>
    <n v="11"/>
    <n v="439"/>
    <n v="2.5100000000000001E-2"/>
    <n v="0.99"/>
    <n v="10.94"/>
    <n v="2.89"/>
    <n v="0"/>
    <n v="0"/>
    <n v="0"/>
    <n v="0"/>
    <s v="New York"/>
    <s v="New York NY"/>
    <s v="New York"/>
    <x v="82"/>
    <s v="Location of interest"/>
  </r>
  <r>
    <x v="0"/>
    <x v="0"/>
    <x v="1"/>
    <x v="8"/>
    <n v="155"/>
    <n v="9226"/>
    <n v="1.6799999999999999E-2"/>
    <n v="0.73"/>
    <n v="112.85"/>
    <n v="2.5"/>
    <n v="1"/>
    <n v="112.85"/>
    <n v="6.4999999999999997E-3"/>
    <n v="0"/>
    <s v="New York"/>
    <s v="New York NY"/>
    <s v="New York"/>
    <x v="82"/>
    <s v="Physical location"/>
  </r>
  <r>
    <x v="0"/>
    <x v="0"/>
    <x v="1"/>
    <x v="8"/>
    <n v="2"/>
    <n v="171"/>
    <n v="1.17E-2"/>
    <n v="0.85"/>
    <n v="1.7"/>
    <n v="2.39"/>
    <n v="0"/>
    <n v="0"/>
    <n v="0"/>
    <n v="0"/>
    <s v="New York"/>
    <s v="New York NY"/>
    <s v="New York"/>
    <x v="272"/>
    <s v="Physical location"/>
  </r>
  <r>
    <x v="0"/>
    <x v="0"/>
    <x v="1"/>
    <x v="8"/>
    <n v="1"/>
    <n v="148"/>
    <n v="6.7999999999999996E-3"/>
    <n v="3.11"/>
    <n v="3.11"/>
    <n v="2.5"/>
    <n v="0"/>
    <n v="0"/>
    <n v="0"/>
    <n v="0"/>
    <s v="New York"/>
    <s v="New York NY"/>
    <s v="New York"/>
    <x v="273"/>
    <s v="Physical location"/>
  </r>
  <r>
    <x v="0"/>
    <x v="0"/>
    <x v="1"/>
    <x v="8"/>
    <n v="1"/>
    <n v="103"/>
    <n v="9.7000000000000003E-3"/>
    <n v="0.36"/>
    <n v="0.36"/>
    <n v="2.8"/>
    <n v="0"/>
    <n v="0"/>
    <n v="0"/>
    <n v="0"/>
    <s v="New York"/>
    <s v="New York NY"/>
    <s v="New York"/>
    <x v="274"/>
    <s v="Physical location"/>
  </r>
  <r>
    <x v="0"/>
    <x v="0"/>
    <x v="1"/>
    <x v="8"/>
    <n v="4"/>
    <n v="147"/>
    <n v="2.7199999999999998E-2"/>
    <n v="1"/>
    <n v="4.0199999999999996"/>
    <n v="2.31"/>
    <n v="1"/>
    <n v="4.0199999999999996"/>
    <n v="0.25"/>
    <n v="0"/>
    <s v="New York"/>
    <s v="New York NY"/>
    <s v="New York"/>
    <x v="275"/>
    <s v="Physical location"/>
  </r>
  <r>
    <x v="0"/>
    <x v="0"/>
    <x v="1"/>
    <x v="8"/>
    <n v="3"/>
    <n v="207"/>
    <n v="1.4500000000000001E-2"/>
    <n v="0.21"/>
    <n v="0.62"/>
    <n v="2.64"/>
    <n v="1"/>
    <n v="0.62"/>
    <n v="0.33329999999999999"/>
    <n v="0"/>
    <s v="New York"/>
    <s v="New York NY"/>
    <s v="New York"/>
    <x v="276"/>
    <s v="Physical location"/>
  </r>
  <r>
    <x v="0"/>
    <x v="0"/>
    <x v="1"/>
    <x v="8"/>
    <n v="1"/>
    <n v="122"/>
    <n v="8.2000000000000007E-3"/>
    <n v="2.0699999999999998"/>
    <n v="2.0699999999999998"/>
    <n v="2.37"/>
    <n v="0"/>
    <n v="0"/>
    <n v="0"/>
    <n v="0"/>
    <s v="New York"/>
    <s v="New York NY"/>
    <s v="New York"/>
    <x v="277"/>
    <s v="Physical location"/>
  </r>
  <r>
    <x v="0"/>
    <x v="0"/>
    <x v="1"/>
    <x v="8"/>
    <n v="3"/>
    <n v="272"/>
    <n v="1.0999999999999999E-2"/>
    <n v="1.01"/>
    <n v="3.03"/>
    <n v="2.46"/>
    <n v="0"/>
    <n v="0"/>
    <n v="0"/>
    <n v="0"/>
    <s v="New York"/>
    <s v="New York NY"/>
    <s v="New York"/>
    <x v="278"/>
    <s v="Physical location"/>
  </r>
  <r>
    <x v="0"/>
    <x v="0"/>
    <x v="1"/>
    <x v="8"/>
    <n v="1"/>
    <n v="107"/>
    <n v="9.2999999999999992E-3"/>
    <n v="1.84"/>
    <n v="1.84"/>
    <n v="2.57"/>
    <n v="0"/>
    <n v="0"/>
    <n v="0"/>
    <n v="0"/>
    <s v="New York"/>
    <s v="New York NY"/>
    <s v="New York"/>
    <x v="279"/>
    <s v="Physical location"/>
  </r>
  <r>
    <x v="0"/>
    <x v="0"/>
    <x v="1"/>
    <x v="8"/>
    <n v="2"/>
    <n v="170"/>
    <n v="1.18E-2"/>
    <n v="1.1200000000000001"/>
    <n v="2.25"/>
    <n v="2.57"/>
    <n v="0"/>
    <n v="0"/>
    <n v="0"/>
    <n v="0"/>
    <s v="New York"/>
    <s v="New York NY"/>
    <s v="New York"/>
    <x v="280"/>
    <s v="Physical location"/>
  </r>
  <r>
    <x v="0"/>
    <x v="0"/>
    <x v="1"/>
    <x v="8"/>
    <n v="2"/>
    <n v="217"/>
    <n v="9.1999999999999998E-3"/>
    <n v="1.06"/>
    <n v="2.13"/>
    <n v="2.87"/>
    <n v="0"/>
    <n v="0"/>
    <n v="0"/>
    <n v="0"/>
    <s v="New York"/>
    <s v="New York NY"/>
    <s v="New York"/>
    <x v="281"/>
    <s v="Physical location"/>
  </r>
  <r>
    <x v="0"/>
    <x v="0"/>
    <x v="1"/>
    <x v="8"/>
    <n v="0"/>
    <n v="444"/>
    <n v="0"/>
    <n v="0"/>
    <n v="0"/>
    <n v="2.61"/>
    <n v="0"/>
    <n v="0"/>
    <n v="0"/>
    <n v="0"/>
    <s v="New York"/>
    <s v="New York NY"/>
    <s v="Peekskill"/>
    <x v="282"/>
    <s v="Physical location"/>
  </r>
  <r>
    <x v="0"/>
    <x v="0"/>
    <x v="1"/>
    <x v="8"/>
    <n v="3"/>
    <n v="148"/>
    <n v="2.0299999999999999E-2"/>
    <n v="0.95"/>
    <n v="2.85"/>
    <n v="2.97"/>
    <n v="0"/>
    <n v="0"/>
    <n v="0"/>
    <n v="0"/>
    <s v="New York"/>
    <s v="New York NY"/>
    <s v="White Plains"/>
    <x v="283"/>
    <s v="Physical location"/>
  </r>
  <r>
    <x v="0"/>
    <x v="0"/>
    <x v="1"/>
    <x v="8"/>
    <n v="1"/>
    <n v="101"/>
    <n v="9.9000000000000008E-3"/>
    <n v="1.53"/>
    <n v="1.53"/>
    <n v="2.4300000000000002"/>
    <n v="0"/>
    <n v="0"/>
    <n v="0"/>
    <n v="0"/>
    <s v="New York"/>
    <s v="New York NY"/>
    <s v="Yonkers"/>
    <x v="284"/>
    <s v="Physical location"/>
  </r>
  <r>
    <x v="0"/>
    <x v="0"/>
    <x v="1"/>
    <x v="8"/>
    <n v="2"/>
    <n v="100"/>
    <n v="0.02"/>
    <n v="1.68"/>
    <n v="3.36"/>
    <n v="2.56"/>
    <n v="1"/>
    <n v="3.36"/>
    <n v="0.5"/>
    <n v="0"/>
    <s v="New York"/>
    <s v="New York NY"/>
    <s v="Yonkers"/>
    <x v="285"/>
    <s v="Physical location"/>
  </r>
  <r>
    <x v="0"/>
    <x v="0"/>
    <x v="1"/>
    <x v="8"/>
    <n v="2"/>
    <n v="179"/>
    <n v="1.12E-2"/>
    <n v="0.57999999999999996"/>
    <n v="1.1599999999999999"/>
    <n v="2.79"/>
    <n v="0"/>
    <n v="0"/>
    <n v="0"/>
    <n v="0"/>
    <s v="New York"/>
    <s v="Buffalo NY"/>
    <s v="Buffalo"/>
    <x v="286"/>
    <s v="Physical location"/>
  </r>
  <r>
    <x v="0"/>
    <x v="0"/>
    <x v="1"/>
    <x v="8"/>
    <n v="5"/>
    <n v="155"/>
    <n v="3.2300000000000002E-2"/>
    <n v="1.27"/>
    <n v="6.34"/>
    <n v="2.6"/>
    <n v="0"/>
    <n v="0"/>
    <n v="0"/>
    <n v="0"/>
    <s v="New York"/>
    <s v="Albany-Schenectady-Troy NY"/>
    <s v="Albany"/>
    <x v="287"/>
    <s v="Physical location"/>
  </r>
  <r>
    <x v="0"/>
    <x v="0"/>
    <x v="1"/>
    <x v="8"/>
    <n v="7"/>
    <n v="288"/>
    <n v="2.4299999999999999E-2"/>
    <n v="0.72"/>
    <n v="5.0199999999999996"/>
    <n v="2.85"/>
    <n v="0"/>
    <n v="0"/>
    <n v="0"/>
    <n v="0"/>
    <s v="New York"/>
    <s v="Rochester NY"/>
    <s v="Rochester"/>
    <x v="288"/>
    <s v="Physical location"/>
  </r>
  <r>
    <x v="0"/>
    <x v="0"/>
    <x v="1"/>
    <x v="8"/>
    <n v="4"/>
    <n v="177"/>
    <n v="2.2599999999999999E-2"/>
    <n v="0.68"/>
    <n v="2.74"/>
    <n v="2.09"/>
    <n v="0"/>
    <n v="0"/>
    <n v="0"/>
    <n v="0"/>
    <s v="New York"/>
    <s v="Syracuse NY"/>
    <s v="Ithaca"/>
    <x v="289"/>
    <s v="Physical location"/>
  </r>
  <r>
    <x v="0"/>
    <x v="0"/>
    <x v="1"/>
    <x v="8"/>
    <n v="0"/>
    <n v="107"/>
    <n v="0"/>
    <n v="0"/>
    <n v="0"/>
    <n v="2.34"/>
    <n v="0"/>
    <n v="0"/>
    <n v="0"/>
    <n v="0"/>
    <s v="New York"/>
    <s v="Syracuse NY"/>
    <s v="Onondaga"/>
    <x v="290"/>
    <s v="Physical location"/>
  </r>
  <r>
    <x v="0"/>
    <x v="0"/>
    <x v="1"/>
    <x v="8"/>
    <n v="6"/>
    <n v="329"/>
    <n v="1.8200000000000001E-2"/>
    <n v="0.28999999999999998"/>
    <n v="1.74"/>
    <n v="2.83"/>
    <n v="1"/>
    <n v="1.74"/>
    <n v="0.16669999999999999"/>
    <n v="0"/>
    <s v="Ohio"/>
    <s v="Cleveland-Akron (Canton) OH"/>
    <s v="Cleveland"/>
    <x v="291"/>
    <s v="Physical location"/>
  </r>
  <r>
    <x v="0"/>
    <x v="0"/>
    <x v="1"/>
    <x v="8"/>
    <n v="3"/>
    <n v="368"/>
    <n v="8.2000000000000007E-3"/>
    <n v="0.84"/>
    <n v="2.52"/>
    <n v="2.5499999999999998"/>
    <n v="0"/>
    <n v="0"/>
    <n v="0"/>
    <n v="0"/>
    <s v="Ohio"/>
    <s v="Cincinnati OH"/>
    <s v="Cincinnati"/>
    <x v="292"/>
    <s v="Physical location"/>
  </r>
  <r>
    <x v="0"/>
    <x v="0"/>
    <x v="1"/>
    <x v="8"/>
    <n v="5"/>
    <n v="356"/>
    <n v="1.4E-2"/>
    <n v="0.9"/>
    <n v="4.5199999999999996"/>
    <n v="2.78"/>
    <n v="0"/>
    <n v="0"/>
    <n v="0"/>
    <n v="0"/>
    <s v="Ohio"/>
    <s v="Columbus OH"/>
    <s v="Columbus"/>
    <x v="293"/>
    <s v="Physical location"/>
  </r>
  <r>
    <x v="0"/>
    <x v="0"/>
    <x v="1"/>
    <x v="8"/>
    <n v="0"/>
    <n v="155"/>
    <n v="0"/>
    <n v="0"/>
    <n v="0"/>
    <n v="2.76"/>
    <n v="0"/>
    <n v="0"/>
    <n v="0"/>
    <n v="0"/>
    <s v="Ohio"/>
    <s v="Dayton OH"/>
    <s v="Dayton"/>
    <x v="294"/>
    <s v="Physical location"/>
  </r>
  <r>
    <x v="0"/>
    <x v="0"/>
    <x v="1"/>
    <x v="8"/>
    <n v="4"/>
    <n v="139"/>
    <n v="2.8799999999999999E-2"/>
    <n v="0.56999999999999995"/>
    <n v="2.2799999999999998"/>
    <n v="2.88"/>
    <n v="1"/>
    <n v="2.2799999999999998"/>
    <n v="0.25"/>
    <n v="0"/>
    <s v="Ohio"/>
    <s v="Toledo OH"/>
    <s v="Toledo"/>
    <x v="295"/>
    <s v="Physical location"/>
  </r>
  <r>
    <x v="0"/>
    <x v="0"/>
    <x v="1"/>
    <x v="8"/>
    <n v="2"/>
    <n v="103"/>
    <n v="1.9400000000000001E-2"/>
    <n v="1.74"/>
    <n v="3.47"/>
    <n v="2.1800000000000002"/>
    <n v="0"/>
    <n v="0"/>
    <n v="0"/>
    <n v="0"/>
    <s v="Oklahoma"/>
    <s v="Oklahoma City OK"/>
    <s v="Norman"/>
    <x v="296"/>
    <s v="Physical location"/>
  </r>
  <r>
    <x v="0"/>
    <x v="0"/>
    <x v="1"/>
    <x v="8"/>
    <n v="4"/>
    <n v="324"/>
    <n v="1.23E-2"/>
    <n v="0.95"/>
    <n v="3.8"/>
    <n v="2.66"/>
    <n v="0"/>
    <n v="0"/>
    <n v="0"/>
    <n v="0"/>
    <s v="Oklahoma"/>
    <s v="Oklahoma City OK"/>
    <s v="Oklahoma City"/>
    <x v="297"/>
    <s v="Physical location"/>
  </r>
  <r>
    <x v="0"/>
    <x v="0"/>
    <x v="1"/>
    <x v="8"/>
    <n v="1"/>
    <n v="102"/>
    <n v="9.7999999999999997E-3"/>
    <n v="0.24"/>
    <n v="0.24"/>
    <n v="2.34"/>
    <n v="0"/>
    <n v="0"/>
    <n v="0"/>
    <n v="0"/>
    <s v="Oklahoma"/>
    <s v="Tulsa OK"/>
    <s v="Broken Arrow"/>
    <x v="298"/>
    <s v="Physical location"/>
  </r>
  <r>
    <x v="0"/>
    <x v="0"/>
    <x v="1"/>
    <x v="8"/>
    <n v="4"/>
    <n v="223"/>
    <n v="1.7899999999999999E-2"/>
    <n v="0.64"/>
    <n v="2.56"/>
    <n v="2.62"/>
    <n v="0"/>
    <n v="0"/>
    <n v="0"/>
    <n v="0"/>
    <s v="Oklahoma"/>
    <s v="Tulsa OK"/>
    <s v="Tulsa"/>
    <x v="299"/>
    <s v="Physical location"/>
  </r>
  <r>
    <x v="0"/>
    <x v="0"/>
    <x v="1"/>
    <x v="8"/>
    <n v="5"/>
    <n v="106"/>
    <n v="4.7199999999999999E-2"/>
    <n v="1.21"/>
    <n v="6.03"/>
    <n v="2.16"/>
    <n v="0"/>
    <n v="0"/>
    <n v="0"/>
    <n v="0"/>
    <s v="Oregon"/>
    <s v="Eugene OR"/>
    <s v="Lane"/>
    <x v="300"/>
    <s v="Physical location"/>
  </r>
  <r>
    <x v="0"/>
    <x v="0"/>
    <x v="1"/>
    <x v="8"/>
    <n v="6"/>
    <n v="228"/>
    <n v="2.63E-2"/>
    <n v="0.78"/>
    <n v="4.68"/>
    <n v="2.58"/>
    <n v="0"/>
    <n v="0"/>
    <n v="0"/>
    <n v="0"/>
    <s v="Oregon"/>
    <s v="Eugene OR"/>
    <s v="Lane"/>
    <x v="301"/>
    <s v="Physical location"/>
  </r>
  <r>
    <x v="0"/>
    <x v="0"/>
    <x v="1"/>
    <x v="8"/>
    <n v="0"/>
    <n v="357"/>
    <n v="0"/>
    <n v="0"/>
    <n v="0"/>
    <n v="2.0499999999999998"/>
    <n v="0"/>
    <n v="0"/>
    <n v="0"/>
    <n v="0"/>
    <s v="Oregon"/>
    <s v="Portland OR"/>
    <s v="Albany"/>
    <x v="287"/>
    <s v="Physical location"/>
  </r>
  <r>
    <x v="0"/>
    <x v="0"/>
    <x v="1"/>
    <x v="8"/>
    <n v="0"/>
    <n v="155"/>
    <n v="0"/>
    <n v="0"/>
    <n v="0"/>
    <n v="2.08"/>
    <n v="0"/>
    <n v="0"/>
    <n v="0"/>
    <n v="0"/>
    <s v="Oregon"/>
    <s v="Portland OR"/>
    <s v="Albany"/>
    <x v="302"/>
    <s v="Physical location"/>
  </r>
  <r>
    <x v="0"/>
    <x v="0"/>
    <x v="1"/>
    <x v="8"/>
    <n v="13"/>
    <n v="1118"/>
    <n v="1.1599999999999999E-2"/>
    <n v="0.94"/>
    <n v="12.17"/>
    <n v="2.65"/>
    <n v="0"/>
    <n v="0"/>
    <n v="0"/>
    <n v="0"/>
    <s v="Oregon"/>
    <s v="Portland OR"/>
    <s v="Portland"/>
    <x v="303"/>
    <s v="Physical location"/>
  </r>
  <r>
    <x v="0"/>
    <x v="0"/>
    <x v="1"/>
    <x v="8"/>
    <n v="1"/>
    <n v="102"/>
    <n v="9.7999999999999997E-3"/>
    <n v="0.88"/>
    <n v="0.88"/>
    <n v="2.33"/>
    <n v="0"/>
    <n v="0"/>
    <n v="0"/>
    <n v="0"/>
    <s v="Oregon"/>
    <s v="Portland OR"/>
    <s v="Portland"/>
    <x v="304"/>
    <s v="Physical location"/>
  </r>
  <r>
    <x v="0"/>
    <x v="0"/>
    <x v="1"/>
    <x v="8"/>
    <n v="3"/>
    <n v="219"/>
    <n v="1.37E-2"/>
    <n v="0.78"/>
    <n v="2.34"/>
    <n v="2.59"/>
    <n v="0"/>
    <n v="0"/>
    <n v="0"/>
    <n v="0"/>
    <s v="Oregon"/>
    <s v="Portland OR"/>
    <s v="Washington"/>
    <x v="305"/>
    <s v="Physical location"/>
  </r>
  <r>
    <x v="0"/>
    <x v="0"/>
    <x v="1"/>
    <x v="8"/>
    <n v="3"/>
    <n v="114"/>
    <n v="2.63E-2"/>
    <n v="0.52"/>
    <n v="1.57"/>
    <n v="3.01"/>
    <n v="0"/>
    <n v="0"/>
    <n v="0"/>
    <n v="0"/>
    <s v="Pennsylvania"/>
    <s v="Philadelphia PA"/>
    <s v="Allentown"/>
    <x v="306"/>
    <s v="Physical location"/>
  </r>
  <r>
    <x v="0"/>
    <x v="0"/>
    <x v="1"/>
    <x v="8"/>
    <n v="1"/>
    <n v="154"/>
    <n v="6.4999999999999997E-3"/>
    <n v="0.22"/>
    <n v="0.22"/>
    <n v="2.2200000000000002"/>
    <n v="0"/>
    <n v="0"/>
    <n v="0"/>
    <n v="0"/>
    <s v="Pennsylvania"/>
    <s v="Philadelphia PA"/>
    <s v="Bensalem"/>
    <x v="307"/>
    <s v="Physical location"/>
  </r>
  <r>
    <x v="0"/>
    <x v="0"/>
    <x v="1"/>
    <x v="8"/>
    <n v="3"/>
    <n v="112"/>
    <n v="2.6800000000000001E-2"/>
    <n v="0.41"/>
    <n v="1.24"/>
    <n v="2.93"/>
    <n v="0"/>
    <n v="0"/>
    <n v="0"/>
    <n v="0"/>
    <s v="Pennsylvania"/>
    <s v="Philadelphia PA"/>
    <s v="Bethlehem"/>
    <x v="308"/>
    <s v="Physical location"/>
  </r>
  <r>
    <x v="0"/>
    <x v="0"/>
    <x v="1"/>
    <x v="8"/>
    <n v="12"/>
    <n v="1015"/>
    <n v="1.18E-2"/>
    <n v="0.61"/>
    <n v="7.33"/>
    <n v="2.69"/>
    <n v="0"/>
    <n v="0"/>
    <n v="0"/>
    <n v="0"/>
    <s v="Pennsylvania"/>
    <s v="Philadelphia PA"/>
    <s v="Philadelphia"/>
    <x v="309"/>
    <s v="Physical location"/>
  </r>
  <r>
    <x v="0"/>
    <x v="0"/>
    <x v="1"/>
    <x v="8"/>
    <n v="2"/>
    <n v="145"/>
    <n v="1.38E-2"/>
    <n v="0.98"/>
    <n v="1.96"/>
    <n v="2.2599999999999998"/>
    <n v="0"/>
    <n v="0"/>
    <n v="0"/>
    <n v="0"/>
    <s v="Pennsylvania"/>
    <s v="Philadelphia PA"/>
    <s v="Philadelphia"/>
    <x v="310"/>
    <s v="Physical location"/>
  </r>
  <r>
    <x v="0"/>
    <x v="0"/>
    <x v="1"/>
    <x v="8"/>
    <n v="2"/>
    <n v="111"/>
    <n v="1.7999999999999999E-2"/>
    <n v="0.22"/>
    <n v="0.43"/>
    <n v="2.82"/>
    <n v="0"/>
    <n v="0"/>
    <n v="0"/>
    <n v="0"/>
    <s v="Pennsylvania"/>
    <s v="Philadelphia PA"/>
    <s v="Reading"/>
    <x v="311"/>
    <s v="Physical location"/>
  </r>
  <r>
    <x v="0"/>
    <x v="0"/>
    <x v="1"/>
    <x v="8"/>
    <n v="0"/>
    <n v="112"/>
    <n v="0"/>
    <n v="0"/>
    <n v="0"/>
    <n v="2.72"/>
    <n v="0"/>
    <n v="0"/>
    <n v="0"/>
    <n v="0"/>
    <s v="Pennsylvania"/>
    <s v="Philadelphia PA"/>
    <s v="West Chester"/>
    <x v="312"/>
    <s v="Physical location"/>
  </r>
  <r>
    <x v="0"/>
    <x v="0"/>
    <x v="1"/>
    <x v="8"/>
    <n v="7"/>
    <n v="430"/>
    <n v="1.6299999999999999E-2"/>
    <n v="0.74"/>
    <n v="5.15"/>
    <n v="2.75"/>
    <n v="1"/>
    <n v="5.15"/>
    <n v="0.1429"/>
    <n v="0"/>
    <s v="Pennsylvania"/>
    <s v="Pittsburgh PA"/>
    <s v="Pittsburgh"/>
    <x v="313"/>
    <s v="Physical location"/>
  </r>
  <r>
    <x v="0"/>
    <x v="0"/>
    <x v="1"/>
    <x v="8"/>
    <n v="8"/>
    <n v="131"/>
    <n v="6.1100000000000002E-2"/>
    <n v="0.64"/>
    <n v="5.12"/>
    <n v="2.72"/>
    <n v="1"/>
    <n v="5.12"/>
    <n v="0.125"/>
    <n v="0"/>
    <s v="Pennsylvania"/>
    <s v="Johnstown-Altoona PA"/>
    <s v="State College"/>
    <x v="314"/>
    <s v="Physical location"/>
  </r>
  <r>
    <x v="0"/>
    <x v="0"/>
    <x v="1"/>
    <x v="8"/>
    <n v="4"/>
    <n v="122"/>
    <n v="3.2800000000000003E-2"/>
    <n v="0.49"/>
    <n v="1.95"/>
    <n v="2.69"/>
    <n v="0"/>
    <n v="0"/>
    <n v="0"/>
    <n v="0"/>
    <s v="Pennsylvania"/>
    <s v="Wilkes Barre-Scranton PA"/>
    <s v="Scranton"/>
    <x v="315"/>
    <s v="Physical location"/>
  </r>
  <r>
    <x v="0"/>
    <x v="0"/>
    <x v="1"/>
    <x v="8"/>
    <n v="6"/>
    <n v="170"/>
    <n v="3.5299999999999998E-2"/>
    <n v="0.56000000000000005"/>
    <n v="3.39"/>
    <n v="2.4500000000000002"/>
    <n v="0"/>
    <n v="0"/>
    <n v="0"/>
    <n v="0"/>
    <s v="Rhode Island"/>
    <s v="Providence RI-New Bedford MA"/>
    <s v="Providence"/>
    <x v="316"/>
    <s v="Physical location"/>
  </r>
  <r>
    <x v="0"/>
    <x v="0"/>
    <x v="1"/>
    <x v="8"/>
    <n v="1"/>
    <n v="154"/>
    <n v="6.4999999999999997E-3"/>
    <n v="0.63"/>
    <n v="0.63"/>
    <n v="2.5499999999999998"/>
    <n v="0"/>
    <n v="0"/>
    <n v="0"/>
    <n v="0"/>
    <s v="South Carolina"/>
    <s v="Charleston SC"/>
    <s v="Charleston"/>
    <x v="317"/>
    <s v="Physical location"/>
  </r>
  <r>
    <x v="0"/>
    <x v="0"/>
    <x v="1"/>
    <x v="8"/>
    <n v="6"/>
    <n v="135"/>
    <n v="4.4400000000000002E-2"/>
    <n v="0.68"/>
    <n v="4.07"/>
    <n v="2.99"/>
    <n v="0"/>
    <n v="0"/>
    <n v="0"/>
    <n v="0"/>
    <s v="South Carolina"/>
    <s v="Columbia SC"/>
    <s v="Columbia"/>
    <x v="318"/>
    <s v="Physical location"/>
  </r>
  <r>
    <x v="0"/>
    <x v="0"/>
    <x v="1"/>
    <x v="8"/>
    <n v="7"/>
    <n v="137"/>
    <n v="5.11E-2"/>
    <n v="1.03"/>
    <n v="7.2"/>
    <n v="2.58"/>
    <n v="1"/>
    <n v="7.2"/>
    <n v="0.1429"/>
    <n v="0"/>
    <s v="South Carolina"/>
    <s v="Greenville-Spartanburg SC-Asheville NC-Anderson SC"/>
    <s v="Greenville"/>
    <x v="319"/>
    <s v="Physical location"/>
  </r>
  <r>
    <x v="0"/>
    <x v="0"/>
    <x v="1"/>
    <x v="8"/>
    <n v="7"/>
    <n v="264"/>
    <n v="2.6499999999999999E-2"/>
    <n v="1.44"/>
    <n v="10.050000000000001"/>
    <n v="2.39"/>
    <n v="0"/>
    <n v="0"/>
    <n v="0"/>
    <n v="0"/>
    <s v="Tennessee"/>
    <s v="Knoxville TN"/>
    <s v="Knoxville"/>
    <x v="320"/>
    <s v="Physical location"/>
  </r>
  <r>
    <x v="0"/>
    <x v="0"/>
    <x v="1"/>
    <x v="8"/>
    <n v="2"/>
    <n v="165"/>
    <n v="1.21E-2"/>
    <n v="1.34"/>
    <n v="2.68"/>
    <n v="2.5299999999999998"/>
    <n v="0"/>
    <n v="0"/>
    <n v="0"/>
    <n v="0"/>
    <s v="Tennessee"/>
    <s v="Chattanooga TN"/>
    <s v="Chattanooga"/>
    <x v="321"/>
    <s v="Physical location"/>
  </r>
  <r>
    <x v="0"/>
    <x v="0"/>
    <x v="1"/>
    <x v="8"/>
    <n v="9"/>
    <n v="284"/>
    <n v="3.1699999999999999E-2"/>
    <n v="0.57999999999999996"/>
    <n v="5.21"/>
    <n v="2.68"/>
    <n v="0"/>
    <n v="0"/>
    <n v="0"/>
    <n v="0"/>
    <s v="Tennessee"/>
    <s v="Memphis TN"/>
    <s v="Shelby"/>
    <x v="322"/>
    <s v="Physical location"/>
  </r>
  <r>
    <x v="0"/>
    <x v="0"/>
    <x v="1"/>
    <x v="8"/>
    <n v="9"/>
    <n v="385"/>
    <n v="2.3400000000000001E-2"/>
    <n v="1.1499999999999999"/>
    <n v="10.33"/>
    <n v="2.75"/>
    <n v="0"/>
    <n v="0"/>
    <n v="0"/>
    <n v="0"/>
    <s v="Tennessee"/>
    <s v="Nashville TN"/>
    <s v="Nashville"/>
    <x v="323"/>
    <s v="Physical location"/>
  </r>
  <r>
    <x v="0"/>
    <x v="0"/>
    <x v="1"/>
    <x v="8"/>
    <n v="1"/>
    <n v="186"/>
    <n v="5.4000000000000003E-3"/>
    <n v="0.49"/>
    <n v="0.49"/>
    <n v="2.27"/>
    <n v="0"/>
    <n v="0"/>
    <n v="0"/>
    <n v="0"/>
    <s v="Tennessee"/>
    <s v="Nashville TN"/>
    <s v="Williamson"/>
    <x v="324"/>
    <s v="Physical location"/>
  </r>
  <r>
    <x v="0"/>
    <x v="0"/>
    <x v="1"/>
    <x v="8"/>
    <n v="1"/>
    <n v="106"/>
    <n v="9.4000000000000004E-3"/>
    <n v="0.71"/>
    <n v="0.71"/>
    <n v="2.59"/>
    <n v="0"/>
    <n v="0"/>
    <n v="0"/>
    <n v="0"/>
    <s v="Tennessee"/>
    <s v="Nashville TN"/>
    <s v="Williamson"/>
    <x v="325"/>
    <s v="Physical location"/>
  </r>
  <r>
    <x v="0"/>
    <x v="0"/>
    <x v="1"/>
    <x v="8"/>
    <n v="2"/>
    <n v="489"/>
    <n v="4.1000000000000003E-3"/>
    <n v="0.24"/>
    <n v="0.49"/>
    <n v="1.48"/>
    <n v="0"/>
    <n v="0"/>
    <n v="0"/>
    <n v="0"/>
    <s v="Texas"/>
    <s v="Corpus Christi TX"/>
    <s v="Corpus Christi"/>
    <x v="83"/>
    <s v="Physical location"/>
  </r>
  <r>
    <x v="0"/>
    <x v="0"/>
    <x v="1"/>
    <x v="8"/>
    <n v="1"/>
    <n v="179"/>
    <n v="5.5999999999999999E-3"/>
    <n v="0.71"/>
    <n v="0.71"/>
    <n v="3.15"/>
    <n v="0"/>
    <n v="0"/>
    <n v="0"/>
    <n v="0"/>
    <s v="Texas"/>
    <s v="Houston TX"/>
    <s v="Conroe"/>
    <x v="326"/>
    <s v="Physical location"/>
  </r>
  <r>
    <x v="0"/>
    <x v="0"/>
    <x v="1"/>
    <x v="8"/>
    <n v="31"/>
    <n v="2119"/>
    <n v="1.46E-2"/>
    <n v="0.88"/>
    <n v="27.21"/>
    <n v="2.57"/>
    <n v="4"/>
    <n v="6.8"/>
    <n v="0.129"/>
    <n v="0"/>
    <s v="Texas"/>
    <s v="Houston TX"/>
    <s v="Houston"/>
    <x v="327"/>
    <s v="Physical location"/>
  </r>
  <r>
    <x v="0"/>
    <x v="0"/>
    <x v="1"/>
    <x v="8"/>
    <n v="3"/>
    <n v="155"/>
    <n v="1.9400000000000001E-2"/>
    <n v="0.61"/>
    <n v="1.82"/>
    <n v="2.1800000000000002"/>
    <n v="0"/>
    <n v="0"/>
    <n v="0"/>
    <n v="0"/>
    <s v="Texas"/>
    <s v="Houston TX"/>
    <s v="Sugar Land"/>
    <x v="328"/>
    <s v="Physical location"/>
  </r>
  <r>
    <x v="0"/>
    <x v="0"/>
    <x v="1"/>
    <x v="8"/>
    <n v="5"/>
    <n v="239"/>
    <n v="2.0899999999999998E-2"/>
    <n v="0.91"/>
    <n v="4.54"/>
    <n v="3.07"/>
    <n v="0"/>
    <n v="0"/>
    <n v="0"/>
    <n v="0"/>
    <s v="Texas"/>
    <s v="Dallas-Ft. Worth TX"/>
    <s v="Arlington"/>
    <x v="329"/>
    <s v="Physical location"/>
  </r>
  <r>
    <x v="0"/>
    <x v="0"/>
    <x v="1"/>
    <x v="8"/>
    <n v="21"/>
    <n v="1376"/>
    <n v="1.5299999999999999E-2"/>
    <n v="0.67"/>
    <n v="14.1"/>
    <n v="2.65"/>
    <n v="0"/>
    <n v="0"/>
    <n v="0"/>
    <n v="0"/>
    <s v="Texas"/>
    <s v="Dallas-Ft. Worth TX"/>
    <s v="Dallas"/>
    <x v="330"/>
    <s v="Physical location"/>
  </r>
  <r>
    <x v="0"/>
    <x v="0"/>
    <x v="1"/>
    <x v="8"/>
    <n v="0"/>
    <n v="124"/>
    <n v="0"/>
    <n v="0"/>
    <n v="0"/>
    <n v="1.63"/>
    <n v="0"/>
    <n v="0"/>
    <n v="0"/>
    <n v="0"/>
    <s v="Texas"/>
    <s v="Dallas-Ft. Worth TX"/>
    <s v="Dallas"/>
    <x v="331"/>
    <s v="Physical location"/>
  </r>
  <r>
    <x v="0"/>
    <x v="0"/>
    <x v="1"/>
    <x v="8"/>
    <n v="3"/>
    <n v="111"/>
    <n v="2.7E-2"/>
    <n v="0.26"/>
    <n v="0.78"/>
    <n v="2.36"/>
    <n v="0"/>
    <n v="0"/>
    <n v="0"/>
    <n v="0"/>
    <s v="Texas"/>
    <s v="Dallas-Ft. Worth TX"/>
    <s v="Denton"/>
    <x v="332"/>
    <s v="Physical location"/>
  </r>
  <r>
    <x v="0"/>
    <x v="0"/>
    <x v="1"/>
    <x v="8"/>
    <n v="3"/>
    <n v="101"/>
    <n v="2.9700000000000001E-2"/>
    <n v="0.85"/>
    <n v="2.54"/>
    <n v="2.5"/>
    <n v="0"/>
    <n v="0"/>
    <n v="0"/>
    <n v="0"/>
    <s v="Texas"/>
    <s v="Dallas-Ft. Worth TX"/>
    <s v="Frisco"/>
    <x v="333"/>
    <s v="Physical location"/>
  </r>
  <r>
    <x v="0"/>
    <x v="0"/>
    <x v="1"/>
    <x v="8"/>
    <n v="3"/>
    <n v="222"/>
    <n v="1.35E-2"/>
    <n v="0.71"/>
    <n v="2.12"/>
    <n v="2.69"/>
    <n v="0"/>
    <n v="0"/>
    <n v="0"/>
    <n v="0"/>
    <s v="Texas"/>
    <s v="Dallas-Ft. Worth TX"/>
    <s v="Fort Worth"/>
    <x v="334"/>
    <s v="Physical location"/>
  </r>
  <r>
    <x v="0"/>
    <x v="0"/>
    <x v="1"/>
    <x v="8"/>
    <n v="4"/>
    <n v="150"/>
    <n v="2.6700000000000002E-2"/>
    <n v="0.87"/>
    <n v="3.47"/>
    <n v="2.62"/>
    <n v="0"/>
    <n v="0"/>
    <n v="0"/>
    <n v="0"/>
    <s v="Texas"/>
    <s v="Dallas-Ft. Worth TX"/>
    <s v="Plano"/>
    <x v="335"/>
    <s v="Physical location"/>
  </r>
  <r>
    <x v="0"/>
    <x v="0"/>
    <x v="1"/>
    <x v="8"/>
    <n v="11"/>
    <n v="723"/>
    <n v="1.52E-2"/>
    <n v="1.05"/>
    <n v="11.5"/>
    <n v="2.58"/>
    <n v="1"/>
    <n v="11.5"/>
    <n v="9.0899999999999995E-2"/>
    <n v="0"/>
    <s v="Texas"/>
    <s v="Austin TX"/>
    <s v="Austin"/>
    <x v="336"/>
    <s v="Physical location"/>
  </r>
  <r>
    <x v="0"/>
    <x v="0"/>
    <x v="1"/>
    <x v="8"/>
    <n v="0"/>
    <n v="103"/>
    <n v="0"/>
    <n v="0"/>
    <n v="0"/>
    <n v="2.98"/>
    <n v="0"/>
    <n v="0"/>
    <n v="0"/>
    <n v="0"/>
    <s v="Texas"/>
    <s v="Austin TX"/>
    <s v="Round Rock"/>
    <x v="337"/>
    <s v="Physical location"/>
  </r>
  <r>
    <x v="0"/>
    <x v="0"/>
    <x v="1"/>
    <x v="8"/>
    <n v="1"/>
    <n v="119"/>
    <n v="8.3999999999999995E-3"/>
    <n v="0.38"/>
    <n v="0.38"/>
    <n v="2.76"/>
    <n v="0"/>
    <n v="0"/>
    <n v="0"/>
    <n v="0"/>
    <s v="Texas"/>
    <s v="Harlingen-Weslaco-Brownsville-McAllen TX"/>
    <s v="McAllen"/>
    <x v="338"/>
    <s v="Physical location"/>
  </r>
  <r>
    <x v="0"/>
    <x v="0"/>
    <x v="1"/>
    <x v="8"/>
    <n v="14"/>
    <n v="835"/>
    <n v="1.6799999999999999E-2"/>
    <n v="0.69"/>
    <n v="9.69"/>
    <n v="2.8"/>
    <n v="0"/>
    <n v="0"/>
    <n v="0"/>
    <n v="0"/>
    <s v="Texas"/>
    <s v="San Antonio TX"/>
    <s v="San Antonio"/>
    <x v="339"/>
    <s v="Physical location"/>
  </r>
  <r>
    <x v="0"/>
    <x v="0"/>
    <x v="1"/>
    <x v="8"/>
    <n v="4"/>
    <n v="189"/>
    <n v="2.12E-2"/>
    <n v="0.31"/>
    <n v="1.24"/>
    <n v="2.46"/>
    <n v="0"/>
    <n v="0"/>
    <n v="0"/>
    <n v="0"/>
    <s v="Texas"/>
    <s v="El Paso TX"/>
    <s v="El Paso"/>
    <x v="340"/>
    <s v="Physical location"/>
  </r>
  <r>
    <x v="0"/>
    <x v="0"/>
    <x v="1"/>
    <x v="8"/>
    <n v="14"/>
    <n v="566"/>
    <n v="2.47E-2"/>
    <n v="1.1200000000000001"/>
    <n v="15.72"/>
    <n v="2.38"/>
    <n v="0"/>
    <n v="0"/>
    <n v="0"/>
    <n v="0"/>
    <s v="Utah"/>
    <s v="Salt Lake City UT"/>
    <s v="Salt Lake City"/>
    <x v="341"/>
    <s v="Physical location"/>
  </r>
  <r>
    <x v="0"/>
    <x v="0"/>
    <x v="1"/>
    <x v="8"/>
    <n v="3"/>
    <n v="239"/>
    <n v="1.26E-2"/>
    <n v="0.56000000000000005"/>
    <n v="1.68"/>
    <n v="2.36"/>
    <n v="0"/>
    <n v="0"/>
    <n v="0"/>
    <n v="0"/>
    <s v="Virginia"/>
    <s v="Washington DC (Hagerstown MD)"/>
    <s v="Unspecified City"/>
    <x v="342"/>
    <s v="Physical location"/>
  </r>
  <r>
    <x v="0"/>
    <x v="0"/>
    <x v="1"/>
    <x v="8"/>
    <n v="4"/>
    <n v="207"/>
    <n v="1.9300000000000001E-2"/>
    <n v="0.47"/>
    <n v="1.88"/>
    <n v="2.67"/>
    <n v="0"/>
    <n v="0"/>
    <n v="0"/>
    <n v="0"/>
    <s v="Virginia"/>
    <s v="Washington DC (Hagerstown MD)"/>
    <s v="Alexandria"/>
    <x v="343"/>
    <s v="Physical location"/>
  </r>
  <r>
    <x v="0"/>
    <x v="0"/>
    <x v="1"/>
    <x v="8"/>
    <n v="3"/>
    <n v="278"/>
    <n v="1.0800000000000001E-2"/>
    <n v="1.1399999999999999"/>
    <n v="3.42"/>
    <n v="2.5099999999999998"/>
    <n v="1"/>
    <n v="3.42"/>
    <n v="0.33329999999999999"/>
    <n v="0"/>
    <s v="Virginia"/>
    <s v="Washington DC (Hagerstown MD)"/>
    <s v="Arlington"/>
    <x v="329"/>
    <s v="Physical location"/>
  </r>
  <r>
    <x v="0"/>
    <x v="0"/>
    <x v="1"/>
    <x v="8"/>
    <n v="2"/>
    <n v="170"/>
    <n v="1.18E-2"/>
    <n v="1.48"/>
    <n v="2.97"/>
    <n v="2.15"/>
    <n v="0"/>
    <n v="0"/>
    <n v="0"/>
    <n v="0"/>
    <s v="Virginia"/>
    <s v="Washington DC (Hagerstown MD)"/>
    <s v="Arlington"/>
    <x v="344"/>
    <s v="Physical location"/>
  </r>
  <r>
    <x v="0"/>
    <x v="0"/>
    <x v="1"/>
    <x v="8"/>
    <n v="2"/>
    <n v="109"/>
    <n v="1.83E-2"/>
    <n v="1.26"/>
    <n v="2.5299999999999998"/>
    <n v="2.69"/>
    <n v="0"/>
    <n v="0"/>
    <n v="0"/>
    <n v="0"/>
    <s v="Virginia"/>
    <s v="Washington DC (Hagerstown MD)"/>
    <s v="Ashburn"/>
    <x v="345"/>
    <s v="Physical location"/>
  </r>
  <r>
    <x v="0"/>
    <x v="0"/>
    <x v="1"/>
    <x v="8"/>
    <n v="0"/>
    <n v="140"/>
    <n v="0"/>
    <n v="0"/>
    <n v="0"/>
    <n v="2.2200000000000002"/>
    <n v="0"/>
    <n v="0"/>
    <n v="0"/>
    <n v="0"/>
    <s v="Virginia"/>
    <s v="Washington DC (Hagerstown MD)"/>
    <s v="Leesburg"/>
    <x v="346"/>
    <s v="Physical location"/>
  </r>
  <r>
    <x v="0"/>
    <x v="0"/>
    <x v="1"/>
    <x v="8"/>
    <n v="3"/>
    <n v="110"/>
    <n v="2.7300000000000001E-2"/>
    <n v="0.52"/>
    <n v="1.57"/>
    <n v="2.5"/>
    <n v="0"/>
    <n v="0"/>
    <n v="0"/>
    <n v="0"/>
    <s v="Virginia"/>
    <s v="Washington DC (Hagerstown MD)"/>
    <s v="Manassas"/>
    <x v="347"/>
    <s v="Physical location"/>
  </r>
  <r>
    <x v="0"/>
    <x v="0"/>
    <x v="1"/>
    <x v="8"/>
    <n v="1"/>
    <n v="148"/>
    <n v="6.7999999999999996E-3"/>
    <n v="0.6"/>
    <n v="0.6"/>
    <n v="2.86"/>
    <n v="0"/>
    <n v="0"/>
    <n v="0"/>
    <n v="0"/>
    <s v="Virginia"/>
    <s v="Norfolk-Portsmouth-Newport News VA"/>
    <s v="Norfolk"/>
    <x v="348"/>
    <s v="Physical location"/>
  </r>
  <r>
    <x v="0"/>
    <x v="0"/>
    <x v="1"/>
    <x v="8"/>
    <n v="1"/>
    <n v="138"/>
    <n v="7.1999999999999998E-3"/>
    <n v="0.59"/>
    <n v="0.59"/>
    <n v="2.54"/>
    <n v="0"/>
    <n v="0"/>
    <n v="0"/>
    <n v="0"/>
    <s v="Virginia"/>
    <s v="Norfolk-Portsmouth-Newport News VA"/>
    <s v="Virginia Beach"/>
    <x v="349"/>
    <s v="Physical location"/>
  </r>
  <r>
    <x v="0"/>
    <x v="0"/>
    <x v="1"/>
    <x v="8"/>
    <n v="4"/>
    <n v="290"/>
    <n v="1.38E-2"/>
    <n v="0.77"/>
    <n v="3.09"/>
    <n v="2.95"/>
    <n v="0"/>
    <n v="0"/>
    <n v="0"/>
    <n v="0"/>
    <s v="Virginia"/>
    <s v="Richmond-Petersburg VA"/>
    <s v="Richmond"/>
    <x v="4"/>
    <s v="Physical location"/>
  </r>
  <r>
    <x v="0"/>
    <x v="0"/>
    <x v="1"/>
    <x v="8"/>
    <n v="3"/>
    <n v="147"/>
    <n v="2.0400000000000001E-2"/>
    <n v="0.4"/>
    <n v="1.19"/>
    <n v="2.82"/>
    <n v="0"/>
    <n v="0"/>
    <n v="0"/>
    <n v="0"/>
    <s v="Virginia"/>
    <s v="Charlottesville VA"/>
    <s v="Charlottesville"/>
    <x v="350"/>
    <s v="Physical location"/>
  </r>
  <r>
    <x v="0"/>
    <x v="0"/>
    <x v="1"/>
    <x v="8"/>
    <n v="2"/>
    <n v="176"/>
    <n v="1.14E-2"/>
    <n v="0.37"/>
    <n v="0.74"/>
    <n v="2.5499999999999998"/>
    <n v="0"/>
    <n v="0"/>
    <n v="0"/>
    <n v="0"/>
    <s v="Washington"/>
    <s v="Seattle-Tacoma WA"/>
    <s v="Bellevue"/>
    <x v="351"/>
    <s v="Physical location"/>
  </r>
  <r>
    <x v="0"/>
    <x v="0"/>
    <x v="1"/>
    <x v="8"/>
    <n v="5"/>
    <n v="165"/>
    <n v="3.0300000000000001E-2"/>
    <n v="0.67"/>
    <n v="3.36"/>
    <n v="1.93"/>
    <n v="0"/>
    <n v="0"/>
    <n v="0"/>
    <n v="0"/>
    <s v="Washington"/>
    <s v="Seattle-Tacoma WA"/>
    <s v="Bellingham"/>
    <x v="352"/>
    <s v="Physical location"/>
  </r>
  <r>
    <x v="0"/>
    <x v="0"/>
    <x v="1"/>
    <x v="8"/>
    <n v="3"/>
    <n v="142"/>
    <n v="2.1100000000000001E-2"/>
    <n v="0.64"/>
    <n v="1.91"/>
    <n v="2.5"/>
    <n v="0"/>
    <n v="0"/>
    <n v="0"/>
    <n v="0"/>
    <s v="Washington"/>
    <s v="Seattle-Tacoma WA"/>
    <s v="Everett"/>
    <x v="353"/>
    <s v="Physical location"/>
  </r>
  <r>
    <x v="0"/>
    <x v="0"/>
    <x v="1"/>
    <x v="8"/>
    <n v="4"/>
    <n v="108"/>
    <n v="3.6999999999999998E-2"/>
    <n v="1.1000000000000001"/>
    <n v="4.4000000000000004"/>
    <n v="2.57"/>
    <n v="0"/>
    <n v="0"/>
    <n v="0"/>
    <n v="0"/>
    <s v="Washington"/>
    <s v="Seattle-Tacoma WA"/>
    <s v="Lynnwood"/>
    <x v="354"/>
    <s v="Physical location"/>
  </r>
  <r>
    <x v="0"/>
    <x v="0"/>
    <x v="1"/>
    <x v="8"/>
    <n v="3"/>
    <n v="123"/>
    <n v="2.4400000000000002E-2"/>
    <n v="0.93"/>
    <n v="2.78"/>
    <n v="3.08"/>
    <n v="0"/>
    <n v="0"/>
    <n v="0"/>
    <n v="0"/>
    <s v="Washington"/>
    <s v="Seattle-Tacoma WA"/>
    <s v="Puyallup"/>
    <x v="355"/>
    <s v="Physical location"/>
  </r>
  <r>
    <x v="0"/>
    <x v="0"/>
    <x v="1"/>
    <x v="8"/>
    <n v="3"/>
    <n v="103"/>
    <n v="2.9100000000000001E-2"/>
    <n v="0.9"/>
    <n v="2.7"/>
    <n v="2.2799999999999998"/>
    <n v="0"/>
    <n v="0"/>
    <n v="0"/>
    <n v="0"/>
    <s v="Washington"/>
    <s v="Seattle-Tacoma WA"/>
    <s v="Redmond"/>
    <x v="356"/>
    <s v="Physical location"/>
  </r>
  <r>
    <x v="0"/>
    <x v="0"/>
    <x v="1"/>
    <x v="8"/>
    <n v="1"/>
    <n v="137"/>
    <n v="7.3000000000000001E-3"/>
    <n v="0.81"/>
    <n v="0.81"/>
    <n v="2.72"/>
    <n v="0"/>
    <n v="0"/>
    <n v="0"/>
    <n v="0"/>
    <s v="Washington"/>
    <s v="Seattle-Tacoma WA"/>
    <s v="Renton"/>
    <x v="357"/>
    <s v="Physical location"/>
  </r>
  <r>
    <x v="0"/>
    <x v="0"/>
    <x v="1"/>
    <x v="8"/>
    <n v="22"/>
    <n v="1711"/>
    <n v="1.29E-2"/>
    <n v="0.83"/>
    <n v="18.21"/>
    <n v="2.4900000000000002"/>
    <n v="0"/>
    <n v="0"/>
    <n v="0"/>
    <n v="0"/>
    <s v="Washington"/>
    <s v="Seattle-Tacoma WA"/>
    <s v="Seattle"/>
    <x v="358"/>
    <s v="Physical location"/>
  </r>
  <r>
    <x v="0"/>
    <x v="0"/>
    <x v="1"/>
    <x v="8"/>
    <n v="1"/>
    <n v="188"/>
    <n v="5.3E-3"/>
    <n v="0.41"/>
    <n v="0.41"/>
    <n v="2.84"/>
    <n v="0"/>
    <n v="0"/>
    <n v="0"/>
    <n v="0"/>
    <s v="Washington"/>
    <s v="Seattle-Tacoma WA"/>
    <s v="Tacoma"/>
    <x v="359"/>
    <s v="Physical location"/>
  </r>
  <r>
    <x v="0"/>
    <x v="0"/>
    <x v="1"/>
    <x v="8"/>
    <n v="1"/>
    <n v="169"/>
    <n v="5.8999999999999999E-3"/>
    <n v="0.26"/>
    <n v="0.26"/>
    <n v="2.67"/>
    <n v="0"/>
    <n v="0"/>
    <n v="0"/>
    <n v="0"/>
    <s v="Washington"/>
    <s v="Portland OR"/>
    <s v="Vancouver"/>
    <x v="6"/>
    <s v="Physical location"/>
  </r>
  <r>
    <x v="0"/>
    <x v="0"/>
    <x v="1"/>
    <x v="8"/>
    <n v="4"/>
    <n v="168"/>
    <n v="2.3800000000000002E-2"/>
    <n v="0.69"/>
    <n v="2.76"/>
    <n v="3.02"/>
    <n v="0"/>
    <n v="0"/>
    <n v="0"/>
    <n v="0"/>
    <s v="Washington"/>
    <s v="Spokane WA"/>
    <s v="Spokane"/>
    <x v="360"/>
    <s v="Physical location"/>
  </r>
  <r>
    <x v="0"/>
    <x v="0"/>
    <x v="1"/>
    <x v="8"/>
    <n v="7"/>
    <n v="184"/>
    <n v="3.7999999999999999E-2"/>
    <n v="0.46"/>
    <n v="3.23"/>
    <n v="2.83"/>
    <n v="1"/>
    <n v="3.23"/>
    <n v="0.1429"/>
    <n v="0"/>
    <s v="Washington"/>
    <s v="Spokane WA"/>
    <s v="Spokane"/>
    <x v="361"/>
    <s v="Physical location"/>
  </r>
  <r>
    <x v="0"/>
    <x v="0"/>
    <x v="1"/>
    <x v="8"/>
    <n v="3"/>
    <n v="139"/>
    <n v="2.1600000000000001E-2"/>
    <n v="0.85"/>
    <n v="2.5499999999999998"/>
    <n v="2.77"/>
    <n v="0"/>
    <n v="0"/>
    <n v="0"/>
    <n v="0"/>
    <s v="Wisconsin"/>
    <s v="Milwaukee WI"/>
    <s v="Unspecified City"/>
    <x v="362"/>
    <s v="Physical location"/>
  </r>
  <r>
    <x v="0"/>
    <x v="0"/>
    <x v="1"/>
    <x v="8"/>
    <n v="3"/>
    <n v="392"/>
    <n v="7.7000000000000002E-3"/>
    <n v="0.26"/>
    <n v="0.78"/>
    <n v="2.52"/>
    <n v="0"/>
    <n v="0"/>
    <n v="0"/>
    <n v="0"/>
    <s v="Wisconsin"/>
    <s v="Milwaukee WI"/>
    <s v="Milwaukee"/>
    <x v="363"/>
    <s v="Physical location"/>
  </r>
  <r>
    <x v="0"/>
    <x v="0"/>
    <x v="1"/>
    <x v="8"/>
    <n v="3"/>
    <n v="324"/>
    <n v="9.2999999999999992E-3"/>
    <n v="0.52"/>
    <n v="1.57"/>
    <n v="2.73"/>
    <n v="0"/>
    <n v="0"/>
    <n v="0"/>
    <n v="0"/>
    <s v="Wisconsin"/>
    <s v="Madison WI"/>
    <s v="Madison"/>
    <x v="364"/>
    <s v="Physical location"/>
  </r>
  <r>
    <x v="0"/>
    <x v="0"/>
    <x v="1"/>
    <x v="8"/>
    <n v="0"/>
    <n v="108"/>
    <n v="0"/>
    <n v="0"/>
    <n v="0"/>
    <n v="2.37"/>
    <n v="0"/>
    <n v="0"/>
    <n v="0"/>
    <n v="0"/>
    <s v="West Virginia"/>
    <s v="Pittsburgh PA"/>
    <s v="Morgantown"/>
    <x v="365"/>
    <s v="Physical location"/>
  </r>
  <r>
    <x v="0"/>
    <x v="0"/>
    <x v="1"/>
    <x v="9"/>
    <n v="2"/>
    <n v="2467"/>
    <n v="8.0000000000000004E-4"/>
    <n v="0.24"/>
    <n v="0.49"/>
    <n v="4.3"/>
    <n v="0"/>
    <n v="0"/>
    <n v="0"/>
    <n v="0"/>
    <s v="Unspecified Region"/>
    <m/>
    <s v="Unspecified City"/>
    <x v="81"/>
    <s v="Location of interest"/>
  </r>
  <r>
    <x v="0"/>
    <x v="0"/>
    <x v="1"/>
    <x v="9"/>
    <n v="0"/>
    <n v="679"/>
    <n v="0"/>
    <n v="0"/>
    <n v="0"/>
    <n v="1.89"/>
    <n v="0"/>
    <n v="0"/>
    <n v="0"/>
    <n v="0"/>
    <s v="Unspecified Region"/>
    <m/>
    <s v="Unspecified City"/>
    <x v="81"/>
    <s v="Physical location"/>
  </r>
  <r>
    <x v="0"/>
    <x v="0"/>
    <x v="1"/>
    <x v="9"/>
    <n v="1"/>
    <n v="125"/>
    <n v="8.0000000000000002E-3"/>
    <n v="1.1200000000000001"/>
    <n v="1.1200000000000001"/>
    <n v="2.2200000000000002"/>
    <n v="0"/>
    <n v="0"/>
    <n v="0"/>
    <n v="0"/>
    <s v="Arizona"/>
    <s v="Phoenix AZ"/>
    <s v="Phoenix"/>
    <x v="98"/>
    <s v="Physical location"/>
  </r>
  <r>
    <x v="0"/>
    <x v="0"/>
    <x v="1"/>
    <x v="9"/>
    <n v="1"/>
    <n v="415"/>
    <n v="2.3999999999999998E-3"/>
    <n v="1.34"/>
    <n v="1.34"/>
    <n v="2.0699999999999998"/>
    <n v="0"/>
    <n v="0"/>
    <n v="0"/>
    <n v="0"/>
    <s v="California"/>
    <s v="Los Angeles CA"/>
    <s v="Los Angeles"/>
    <x v="110"/>
    <s v="Physical location"/>
  </r>
  <r>
    <x v="0"/>
    <x v="0"/>
    <x v="1"/>
    <x v="9"/>
    <n v="0"/>
    <n v="294"/>
    <n v="0"/>
    <n v="0"/>
    <n v="0"/>
    <n v="1.85"/>
    <n v="0"/>
    <n v="0"/>
    <n v="0"/>
    <n v="0"/>
    <s v="California"/>
    <s v="Los Angeles CA"/>
    <s v="Los Angeles"/>
    <x v="366"/>
    <s v="Physical location"/>
  </r>
  <r>
    <x v="0"/>
    <x v="0"/>
    <x v="1"/>
    <x v="9"/>
    <n v="0"/>
    <n v="165"/>
    <n v="0"/>
    <n v="0"/>
    <n v="0"/>
    <n v="1.72"/>
    <n v="0"/>
    <n v="0"/>
    <n v="0"/>
    <n v="0"/>
    <s v="California"/>
    <s v="Los Angeles CA"/>
    <s v="Orange"/>
    <x v="367"/>
    <s v="Physical location"/>
  </r>
  <r>
    <x v="0"/>
    <x v="0"/>
    <x v="1"/>
    <x v="9"/>
    <n v="1"/>
    <n v="212"/>
    <n v="4.7000000000000002E-3"/>
    <n v="1.04"/>
    <n v="1.04"/>
    <n v="2.15"/>
    <n v="0"/>
    <n v="0"/>
    <n v="0"/>
    <n v="0"/>
    <s v="California"/>
    <s v="San Francisco-Oakland-San Jose CA"/>
    <s v="San Francisco"/>
    <x v="132"/>
    <s v="Physical location"/>
  </r>
  <r>
    <x v="0"/>
    <x v="0"/>
    <x v="1"/>
    <x v="9"/>
    <n v="0"/>
    <n v="171"/>
    <n v="0"/>
    <n v="0"/>
    <n v="0"/>
    <n v="2.09"/>
    <n v="0"/>
    <n v="0"/>
    <n v="0"/>
    <n v="0"/>
    <s v="California"/>
    <s v="San Francisco-Oakland-San Jose CA"/>
    <s v="San Jose"/>
    <x v="134"/>
    <s v="Physical location"/>
  </r>
  <r>
    <x v="0"/>
    <x v="0"/>
    <x v="1"/>
    <x v="9"/>
    <n v="1"/>
    <n v="196"/>
    <n v="5.1000000000000004E-3"/>
    <n v="1.67"/>
    <n v="1.67"/>
    <n v="2.04"/>
    <n v="0"/>
    <n v="0"/>
    <n v="0"/>
    <n v="0"/>
    <s v="California"/>
    <s v="San Diego CA"/>
    <s v="San Diego"/>
    <x v="143"/>
    <s v="Physical location"/>
  </r>
  <r>
    <x v="0"/>
    <x v="0"/>
    <x v="1"/>
    <x v="9"/>
    <n v="1"/>
    <n v="157"/>
    <n v="6.4000000000000003E-3"/>
    <n v="0.46"/>
    <n v="0.46"/>
    <n v="2.2599999999999998"/>
    <n v="0"/>
    <n v="0"/>
    <n v="0"/>
    <n v="0"/>
    <s v="Colorado"/>
    <s v="Denver CO"/>
    <s v="Denver"/>
    <x v="159"/>
    <s v="Physical location"/>
  </r>
  <r>
    <x v="0"/>
    <x v="0"/>
    <x v="1"/>
    <x v="9"/>
    <n v="0"/>
    <n v="160"/>
    <n v="0"/>
    <n v="0"/>
    <n v="0"/>
    <n v="1.99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9"/>
    <n v="0"/>
    <n v="152"/>
    <n v="0"/>
    <n v="0"/>
    <n v="0"/>
    <n v="2.0099999999999998"/>
    <n v="0"/>
    <n v="0"/>
    <n v="0"/>
    <n v="0"/>
    <s v="Florida"/>
    <s v="Miami-Ft. Lauderdale FL"/>
    <s v="Miami"/>
    <x v="172"/>
    <s v="Physical location"/>
  </r>
  <r>
    <x v="0"/>
    <x v="0"/>
    <x v="1"/>
    <x v="9"/>
    <n v="1"/>
    <n v="113"/>
    <n v="8.8000000000000005E-3"/>
    <n v="0.86"/>
    <n v="0.86"/>
    <n v="2.69"/>
    <n v="0"/>
    <n v="0"/>
    <n v="0"/>
    <n v="0"/>
    <s v="Georgia"/>
    <s v="Atlanta GA"/>
    <s v="Atlanta"/>
    <x v="191"/>
    <s v="Physical location"/>
  </r>
  <r>
    <x v="0"/>
    <x v="0"/>
    <x v="1"/>
    <x v="9"/>
    <n v="1"/>
    <n v="247"/>
    <n v="4.0000000000000001E-3"/>
    <n v="1.65"/>
    <n v="1.65"/>
    <n v="2.13"/>
    <n v="0"/>
    <n v="0"/>
    <n v="0"/>
    <n v="0"/>
    <s v="Illinois"/>
    <s v="Chicago IL"/>
    <s v="Chicago"/>
    <x v="202"/>
    <s v="Physical location"/>
  </r>
  <r>
    <x v="0"/>
    <x v="0"/>
    <x v="1"/>
    <x v="9"/>
    <n v="0"/>
    <n v="116"/>
    <n v="0"/>
    <n v="0"/>
    <n v="0"/>
    <n v="2.06"/>
    <n v="0"/>
    <n v="0"/>
    <n v="0"/>
    <n v="0"/>
    <s v="Massachusetts"/>
    <s v="Boston MA-Manchester NH"/>
    <s v="Boston"/>
    <x v="221"/>
    <s v="Physical location"/>
  </r>
  <r>
    <x v="0"/>
    <x v="0"/>
    <x v="1"/>
    <x v="9"/>
    <n v="0"/>
    <n v="170"/>
    <n v="0"/>
    <n v="0"/>
    <n v="0"/>
    <n v="2.0699999999999998"/>
    <n v="0"/>
    <n v="0"/>
    <n v="0"/>
    <n v="0"/>
    <s v="Nevada"/>
    <s v="Las Vegas NV"/>
    <s v="Las Vegas"/>
    <x v="270"/>
    <s v="Physical location"/>
  </r>
  <r>
    <x v="0"/>
    <x v="0"/>
    <x v="1"/>
    <x v="9"/>
    <n v="2"/>
    <n v="938"/>
    <n v="2.0999999999999999E-3"/>
    <n v="0.86"/>
    <n v="1.73"/>
    <n v="2.2000000000000002"/>
    <n v="0"/>
    <n v="0"/>
    <n v="0"/>
    <n v="0"/>
    <s v="New York"/>
    <s v="New York NY"/>
    <s v="New York"/>
    <x v="82"/>
    <s v="Physical location"/>
  </r>
  <r>
    <x v="0"/>
    <x v="0"/>
    <x v="1"/>
    <x v="9"/>
    <n v="0"/>
    <n v="236"/>
    <n v="0"/>
    <n v="0"/>
    <n v="0"/>
    <n v="1.94"/>
    <n v="0"/>
    <n v="0"/>
    <n v="0"/>
    <n v="0"/>
    <s v="Ohio"/>
    <s v="Columbus OH"/>
    <s v="Columbus"/>
    <x v="293"/>
    <s v="Physical location"/>
  </r>
  <r>
    <x v="0"/>
    <x v="0"/>
    <x v="1"/>
    <x v="9"/>
    <n v="0"/>
    <n v="149"/>
    <n v="0"/>
    <n v="0"/>
    <n v="0"/>
    <n v="2.63"/>
    <n v="0"/>
    <n v="0"/>
    <n v="0"/>
    <n v="0"/>
    <s v="Oregon"/>
    <s v="Portland OR"/>
    <s v="Portland"/>
    <x v="303"/>
    <s v="Physical location"/>
  </r>
  <r>
    <x v="0"/>
    <x v="0"/>
    <x v="1"/>
    <x v="9"/>
    <n v="0"/>
    <n v="112"/>
    <n v="0"/>
    <n v="0"/>
    <n v="0"/>
    <n v="2.75"/>
    <n v="0"/>
    <n v="0"/>
    <n v="0"/>
    <n v="0"/>
    <s v="Pennsylvania"/>
    <s v="Philadelphia PA"/>
    <s v="Philadelphia"/>
    <x v="309"/>
    <s v="Physical location"/>
  </r>
  <r>
    <x v="0"/>
    <x v="0"/>
    <x v="1"/>
    <x v="9"/>
    <n v="1"/>
    <n v="234"/>
    <n v="4.3E-3"/>
    <n v="0.13"/>
    <n v="0.13"/>
    <n v="2.41"/>
    <n v="0"/>
    <n v="0"/>
    <n v="0"/>
    <n v="0"/>
    <s v="Texas"/>
    <s v="Houston TX"/>
    <s v="Houston"/>
    <x v="327"/>
    <s v="Physical location"/>
  </r>
  <r>
    <x v="0"/>
    <x v="0"/>
    <x v="1"/>
    <x v="9"/>
    <n v="0"/>
    <n v="153"/>
    <n v="0"/>
    <n v="0"/>
    <n v="0"/>
    <n v="2.64"/>
    <n v="0"/>
    <n v="0"/>
    <n v="0"/>
    <n v="0"/>
    <s v="Texas"/>
    <s v="Austin TX"/>
    <s v="Austin"/>
    <x v="336"/>
    <s v="Physical location"/>
  </r>
  <r>
    <x v="0"/>
    <x v="0"/>
    <x v="1"/>
    <x v="9"/>
    <n v="0"/>
    <n v="264"/>
    <n v="0"/>
    <n v="0"/>
    <n v="0"/>
    <n v="1.87"/>
    <n v="0"/>
    <n v="0"/>
    <n v="0"/>
    <n v="0"/>
    <s v="Washington"/>
    <s v="Seattle-Tacoma WA"/>
    <s v="Seattle"/>
    <x v="358"/>
    <s v="Physical location"/>
  </r>
  <r>
    <x v="1"/>
    <x v="2"/>
    <x v="1"/>
    <x v="9"/>
    <n v="6"/>
    <n v="517"/>
    <n v="1.1599999999999999E-2"/>
    <n v="0.42"/>
    <n v="2.5299999999999998"/>
    <n v="2.92"/>
    <n v="0"/>
    <n v="0"/>
    <n v="0"/>
    <n v="0"/>
    <s v="Unspecified Region"/>
    <m/>
    <s v="Unspecified City"/>
    <x v="81"/>
    <s v="Location of interest"/>
  </r>
  <r>
    <x v="0"/>
    <x v="1"/>
    <x v="1"/>
    <x v="9"/>
    <n v="1"/>
    <n v="216"/>
    <n v="4.5999999999999999E-3"/>
    <n v="0.32"/>
    <n v="0.32"/>
    <n v="2.12"/>
    <n v="0"/>
    <n v="0"/>
    <n v="0"/>
    <n v="0"/>
    <s v="New York"/>
    <s v="New York NY"/>
    <s v="New York"/>
    <x v="82"/>
    <s v="Physical location"/>
  </r>
  <r>
    <x v="0"/>
    <x v="0"/>
    <x v="1"/>
    <x v="10"/>
    <n v="72"/>
    <n v="30581"/>
    <n v="2.3999999999999998E-3"/>
    <n v="0.62"/>
    <n v="44.97"/>
    <n v="2.4"/>
    <n v="0"/>
    <n v="0"/>
    <n v="0"/>
    <n v="0"/>
    <s v="Unspecified Region"/>
    <m/>
    <s v="Unspecified City"/>
    <x v="81"/>
    <s v="Location of interest"/>
  </r>
  <r>
    <x v="0"/>
    <x v="0"/>
    <x v="1"/>
    <x v="10"/>
    <n v="3"/>
    <n v="1762"/>
    <n v="1.6999999999999999E-3"/>
    <n v="1.38"/>
    <n v="4.1500000000000004"/>
    <n v="1.92"/>
    <n v="0"/>
    <n v="0"/>
    <n v="0"/>
    <n v="0"/>
    <s v="Unspecified Region"/>
    <m/>
    <s v="Unspecified City"/>
    <x v="81"/>
    <s v="Physical location"/>
  </r>
  <r>
    <x v="0"/>
    <x v="0"/>
    <x v="1"/>
    <x v="10"/>
    <n v="4"/>
    <n v="109"/>
    <n v="3.6700000000000003E-2"/>
    <n v="0.87"/>
    <n v="3.49"/>
    <n v="2.42"/>
    <n v="0"/>
    <n v="0"/>
    <n v="0"/>
    <n v="0"/>
    <s v="Unspecified Region"/>
    <s v="New York NY"/>
    <s v="Unspecified City"/>
    <x v="84"/>
    <s v="Physical location"/>
  </r>
  <r>
    <x v="0"/>
    <x v="0"/>
    <x v="1"/>
    <x v="10"/>
    <n v="3"/>
    <n v="182"/>
    <n v="1.6500000000000001E-2"/>
    <n v="0.39"/>
    <n v="1.17"/>
    <n v="2.67"/>
    <n v="0"/>
    <n v="0"/>
    <n v="0"/>
    <n v="0"/>
    <s v="Alabama"/>
    <s v="Birmingham AL"/>
    <s v="Birmingham"/>
    <x v="87"/>
    <s v="Physical location"/>
  </r>
  <r>
    <x v="0"/>
    <x v="0"/>
    <x v="1"/>
    <x v="10"/>
    <n v="0"/>
    <n v="110"/>
    <n v="0"/>
    <n v="0"/>
    <n v="0"/>
    <n v="2.48"/>
    <n v="0"/>
    <n v="0"/>
    <n v="0"/>
    <n v="0"/>
    <s v="Alabama"/>
    <s v="Mobile AL-Pensacola (Ft. Walton Beach) FL"/>
    <s v="Mobile"/>
    <x v="88"/>
    <s v="Physical location"/>
  </r>
  <r>
    <x v="0"/>
    <x v="0"/>
    <x v="1"/>
    <x v="10"/>
    <n v="4"/>
    <n v="136"/>
    <n v="2.9399999999999999E-2"/>
    <n v="1.18"/>
    <n v="4.72"/>
    <n v="2.66"/>
    <n v="0"/>
    <n v="0"/>
    <n v="0"/>
    <n v="0"/>
    <s v="Arkansas"/>
    <s v="Little Rock-Pine Bluff AR"/>
    <s v="Little Rock"/>
    <x v="92"/>
    <s v="Physical location"/>
  </r>
  <r>
    <x v="0"/>
    <x v="0"/>
    <x v="1"/>
    <x v="10"/>
    <n v="3"/>
    <n v="465"/>
    <n v="6.4999999999999997E-3"/>
    <n v="0.91"/>
    <n v="2.74"/>
    <n v="2.12"/>
    <n v="0"/>
    <n v="0"/>
    <n v="0"/>
    <n v="0"/>
    <s v="Arizona"/>
    <s v="Phoenix AZ"/>
    <s v="Mesa"/>
    <x v="96"/>
    <s v="Physical location"/>
  </r>
  <r>
    <x v="0"/>
    <x v="0"/>
    <x v="1"/>
    <x v="10"/>
    <n v="10"/>
    <n v="853"/>
    <n v="1.17E-2"/>
    <n v="1.06"/>
    <n v="10.63"/>
    <n v="2.6"/>
    <n v="0"/>
    <n v="0"/>
    <n v="0"/>
    <n v="0"/>
    <s v="Arizona"/>
    <s v="Phoenix AZ"/>
    <s v="Phoenix"/>
    <x v="98"/>
    <s v="Physical location"/>
  </r>
  <r>
    <x v="0"/>
    <x v="0"/>
    <x v="1"/>
    <x v="10"/>
    <n v="4"/>
    <n v="159"/>
    <n v="2.52E-2"/>
    <n v="1"/>
    <n v="4.01"/>
    <n v="2.61"/>
    <n v="0"/>
    <n v="0"/>
    <n v="0"/>
    <n v="0"/>
    <s v="Arizona"/>
    <s v="Phoenix AZ"/>
    <s v="Scottsdale"/>
    <x v="99"/>
    <s v="Physical location"/>
  </r>
  <r>
    <x v="0"/>
    <x v="0"/>
    <x v="1"/>
    <x v="10"/>
    <n v="2"/>
    <n v="176"/>
    <n v="1.14E-2"/>
    <n v="0.64"/>
    <n v="1.28"/>
    <n v="2.88"/>
    <n v="0"/>
    <n v="0"/>
    <n v="0"/>
    <n v="0"/>
    <s v="Arizona"/>
    <s v="Phoenix AZ"/>
    <s v="Tempe"/>
    <x v="100"/>
    <s v="Physical location"/>
  </r>
  <r>
    <x v="0"/>
    <x v="0"/>
    <x v="1"/>
    <x v="10"/>
    <n v="5"/>
    <n v="391"/>
    <n v="1.2800000000000001E-2"/>
    <n v="1.3"/>
    <n v="6.48"/>
    <n v="2.75"/>
    <n v="0"/>
    <n v="0"/>
    <n v="0"/>
    <n v="0"/>
    <s v="Arizona"/>
    <s v="Tucson (Sierra Vista) AZ"/>
    <s v="Tucson"/>
    <x v="102"/>
    <s v="Physical location"/>
  </r>
  <r>
    <x v="0"/>
    <x v="0"/>
    <x v="1"/>
    <x v="10"/>
    <n v="4"/>
    <n v="173"/>
    <n v="2.3099999999999999E-2"/>
    <n v="1.48"/>
    <n v="5.9"/>
    <n v="2.16"/>
    <n v="0"/>
    <n v="0"/>
    <n v="0"/>
    <n v="0"/>
    <s v="California"/>
    <s v="Bakersfield CA"/>
    <s v="Bakersfield"/>
    <x v="103"/>
    <s v="Physical location"/>
  </r>
  <r>
    <x v="0"/>
    <x v="0"/>
    <x v="1"/>
    <x v="10"/>
    <n v="0"/>
    <n v="137"/>
    <n v="0"/>
    <n v="0"/>
    <n v="0"/>
    <n v="1.92"/>
    <n v="0"/>
    <n v="0"/>
    <n v="0"/>
    <n v="0"/>
    <s v="California"/>
    <s v="Los Angeles CA"/>
    <s v="Unspecified City"/>
    <x v="104"/>
    <s v="Physical location"/>
  </r>
  <r>
    <x v="0"/>
    <x v="0"/>
    <x v="1"/>
    <x v="10"/>
    <n v="2"/>
    <n v="122"/>
    <n v="1.6400000000000001E-2"/>
    <n v="0.56999999999999995"/>
    <n v="1.1399999999999999"/>
    <n v="2.33"/>
    <n v="1"/>
    <n v="1.1399999999999999"/>
    <n v="0.5"/>
    <n v="0"/>
    <s v="California"/>
    <s v="Los Angeles CA"/>
    <s v="Alhambra"/>
    <x v="106"/>
    <s v="Physical location"/>
  </r>
  <r>
    <x v="0"/>
    <x v="0"/>
    <x v="1"/>
    <x v="10"/>
    <n v="17"/>
    <n v="102"/>
    <n v="0.16669999999999999"/>
    <n v="0.41"/>
    <n v="7.04"/>
    <n v="1.42"/>
    <n v="0"/>
    <n v="0"/>
    <n v="0"/>
    <n v="0"/>
    <s v="California"/>
    <s v="Los Angeles CA"/>
    <s v="Beverly Hills"/>
    <x v="368"/>
    <s v="Location of interest"/>
  </r>
  <r>
    <x v="0"/>
    <x v="0"/>
    <x v="1"/>
    <x v="10"/>
    <n v="1"/>
    <n v="114"/>
    <n v="8.8000000000000005E-3"/>
    <n v="0.92"/>
    <n v="0.92"/>
    <n v="2.5099999999999998"/>
    <n v="0"/>
    <n v="0"/>
    <n v="0"/>
    <n v="0"/>
    <s v="California"/>
    <s v="Los Angeles CA"/>
    <s v="Burbank"/>
    <x v="107"/>
    <s v="Physical location"/>
  </r>
  <r>
    <x v="0"/>
    <x v="0"/>
    <x v="1"/>
    <x v="10"/>
    <n v="5"/>
    <n v="155"/>
    <n v="3.2300000000000002E-2"/>
    <n v="1.56"/>
    <n v="7.78"/>
    <n v="2.15"/>
    <n v="0"/>
    <n v="0"/>
    <n v="0"/>
    <n v="0"/>
    <s v="California"/>
    <s v="Los Angeles CA"/>
    <s v="Glendale"/>
    <x v="108"/>
    <s v="Physical location"/>
  </r>
  <r>
    <x v="0"/>
    <x v="0"/>
    <x v="1"/>
    <x v="10"/>
    <n v="3"/>
    <n v="179"/>
    <n v="1.6799999999999999E-2"/>
    <n v="0.66"/>
    <n v="1.97"/>
    <n v="2.4700000000000002"/>
    <n v="0"/>
    <n v="0"/>
    <n v="0"/>
    <n v="0"/>
    <s v="California"/>
    <s v="Los Angeles CA"/>
    <s v="Long Beach"/>
    <x v="109"/>
    <s v="Physical location"/>
  </r>
  <r>
    <x v="0"/>
    <x v="0"/>
    <x v="1"/>
    <x v="10"/>
    <n v="38"/>
    <n v="2564"/>
    <n v="1.4800000000000001E-2"/>
    <n v="0.97"/>
    <n v="36.85"/>
    <n v="2.39"/>
    <n v="1"/>
    <n v="36.85"/>
    <n v="2.63E-2"/>
    <n v="0"/>
    <s v="California"/>
    <s v="Los Angeles CA"/>
    <s v="Los Angeles"/>
    <x v="110"/>
    <s v="Physical location"/>
  </r>
  <r>
    <x v="0"/>
    <x v="0"/>
    <x v="1"/>
    <x v="10"/>
    <n v="2"/>
    <n v="116"/>
    <n v="1.72E-2"/>
    <n v="0.66"/>
    <n v="1.32"/>
    <n v="2.1800000000000002"/>
    <n v="0"/>
    <n v="0"/>
    <n v="0"/>
    <n v="0"/>
    <s v="California"/>
    <s v="Los Angeles CA"/>
    <s v="Los Angeles"/>
    <x v="111"/>
    <s v="Physical location"/>
  </r>
  <r>
    <x v="0"/>
    <x v="0"/>
    <x v="1"/>
    <x v="10"/>
    <n v="0"/>
    <n v="116"/>
    <n v="0"/>
    <n v="0"/>
    <n v="0"/>
    <n v="2.2200000000000002"/>
    <n v="0"/>
    <n v="0"/>
    <n v="0"/>
    <n v="0"/>
    <s v="California"/>
    <s v="Los Angeles CA"/>
    <s v="Los Angeles"/>
    <x v="112"/>
    <s v="Physical location"/>
  </r>
  <r>
    <x v="0"/>
    <x v="0"/>
    <x v="1"/>
    <x v="10"/>
    <n v="1"/>
    <n v="124"/>
    <n v="8.0999999999999996E-3"/>
    <n v="0.66"/>
    <n v="0.66"/>
    <n v="2.72"/>
    <n v="0"/>
    <n v="0"/>
    <n v="0"/>
    <n v="0"/>
    <s v="California"/>
    <s v="Los Angeles CA"/>
    <s v="Orange"/>
    <x v="113"/>
    <s v="Physical location"/>
  </r>
  <r>
    <x v="0"/>
    <x v="0"/>
    <x v="1"/>
    <x v="10"/>
    <n v="2"/>
    <n v="370"/>
    <n v="5.4000000000000003E-3"/>
    <n v="0.08"/>
    <n v="0.16"/>
    <n v="2.38"/>
    <n v="0"/>
    <n v="0"/>
    <n v="0"/>
    <n v="0"/>
    <s v="California"/>
    <s v="Los Angeles CA"/>
    <s v="Orange"/>
    <x v="114"/>
    <s v="Physical location"/>
  </r>
  <r>
    <x v="0"/>
    <x v="0"/>
    <x v="1"/>
    <x v="10"/>
    <n v="0"/>
    <n v="103"/>
    <n v="0"/>
    <n v="0"/>
    <n v="0"/>
    <n v="2.4900000000000002"/>
    <n v="0"/>
    <n v="0"/>
    <n v="0"/>
    <n v="0"/>
    <s v="California"/>
    <s v="Los Angeles CA"/>
    <s v="Orange"/>
    <x v="115"/>
    <s v="Physical location"/>
  </r>
  <r>
    <x v="0"/>
    <x v="0"/>
    <x v="1"/>
    <x v="10"/>
    <n v="2"/>
    <n v="233"/>
    <n v="8.6E-3"/>
    <n v="1.44"/>
    <n v="2.89"/>
    <n v="2.57"/>
    <n v="0"/>
    <n v="0"/>
    <n v="0"/>
    <n v="0"/>
    <s v="California"/>
    <s v="Los Angeles CA"/>
    <s v="Pasadena"/>
    <x v="118"/>
    <s v="Physical location"/>
  </r>
  <r>
    <x v="0"/>
    <x v="0"/>
    <x v="1"/>
    <x v="10"/>
    <n v="1"/>
    <n v="194"/>
    <n v="5.1999999999999998E-3"/>
    <n v="0.25"/>
    <n v="0.25"/>
    <n v="2.0499999999999998"/>
    <n v="1"/>
    <n v="0.25"/>
    <n v="1"/>
    <n v="0"/>
    <s v="California"/>
    <s v="Los Angeles CA"/>
    <s v="Riverside"/>
    <x v="119"/>
    <s v="Physical location"/>
  </r>
  <r>
    <x v="0"/>
    <x v="0"/>
    <x v="1"/>
    <x v="10"/>
    <n v="1"/>
    <n v="175"/>
    <n v="5.7000000000000002E-3"/>
    <n v="0.64"/>
    <n v="0.64"/>
    <n v="2.35"/>
    <n v="0"/>
    <n v="0"/>
    <n v="0"/>
    <n v="0"/>
    <s v="California"/>
    <s v="Los Angeles CA"/>
    <s v="Santa Monica"/>
    <x v="120"/>
    <s v="Physical location"/>
  </r>
  <r>
    <x v="0"/>
    <x v="0"/>
    <x v="1"/>
    <x v="10"/>
    <n v="0"/>
    <n v="106"/>
    <n v="0"/>
    <n v="0"/>
    <n v="0"/>
    <n v="2.4"/>
    <n v="0"/>
    <n v="0"/>
    <n v="0"/>
    <n v="0"/>
    <s v="California"/>
    <s v="Los Angeles CA"/>
    <s v="West Hollywood"/>
    <x v="124"/>
    <s v="Physical location"/>
  </r>
  <r>
    <x v="0"/>
    <x v="0"/>
    <x v="1"/>
    <x v="10"/>
    <n v="2"/>
    <n v="197"/>
    <n v="1.0200000000000001E-2"/>
    <n v="1.74"/>
    <n v="3.49"/>
    <n v="1.98"/>
    <n v="0"/>
    <n v="0"/>
    <n v="0"/>
    <n v="0"/>
    <s v="California"/>
    <s v="San Francisco-Oakland-San Jose CA"/>
    <s v="Berkeley"/>
    <x v="125"/>
    <s v="Physical location"/>
  </r>
  <r>
    <x v="0"/>
    <x v="0"/>
    <x v="1"/>
    <x v="10"/>
    <n v="4"/>
    <n v="128"/>
    <n v="3.1199999999999999E-2"/>
    <n v="1.67"/>
    <n v="6.68"/>
    <n v="2.68"/>
    <n v="1"/>
    <n v="6.68"/>
    <n v="0.25"/>
    <n v="0"/>
    <s v="California"/>
    <s v="San Francisco-Oakland-San Jose CA"/>
    <s v="Fremont"/>
    <x v="128"/>
    <s v="Physical location"/>
  </r>
  <r>
    <x v="0"/>
    <x v="0"/>
    <x v="1"/>
    <x v="10"/>
    <n v="1"/>
    <n v="130"/>
    <n v="7.7000000000000002E-3"/>
    <n v="0.52"/>
    <n v="0.52"/>
    <n v="2.2200000000000002"/>
    <n v="0"/>
    <n v="0"/>
    <n v="0"/>
    <n v="0"/>
    <s v="California"/>
    <s v="San Francisco-Oakland-San Jose CA"/>
    <s v="Mountain View"/>
    <x v="129"/>
    <s v="Physical location"/>
  </r>
  <r>
    <x v="0"/>
    <x v="0"/>
    <x v="1"/>
    <x v="10"/>
    <n v="4"/>
    <n v="202"/>
    <n v="1.9800000000000002E-2"/>
    <n v="0.9"/>
    <n v="3.58"/>
    <n v="2.68"/>
    <n v="0"/>
    <n v="0"/>
    <n v="0"/>
    <n v="0"/>
    <s v="California"/>
    <s v="San Francisco-Oakland-San Jose CA"/>
    <s v="Oakland"/>
    <x v="130"/>
    <s v="Physical location"/>
  </r>
  <r>
    <x v="0"/>
    <x v="0"/>
    <x v="1"/>
    <x v="10"/>
    <n v="1"/>
    <n v="123"/>
    <n v="8.0999999999999996E-3"/>
    <n v="3.05"/>
    <n v="3.05"/>
    <n v="2.54"/>
    <n v="0"/>
    <n v="0"/>
    <n v="0"/>
    <n v="0"/>
    <s v="California"/>
    <s v="San Francisco-Oakland-San Jose CA"/>
    <s v="Palo Alto"/>
    <x v="131"/>
    <s v="Physical location"/>
  </r>
  <r>
    <x v="0"/>
    <x v="0"/>
    <x v="1"/>
    <x v="10"/>
    <n v="15"/>
    <n v="1062"/>
    <n v="1.41E-2"/>
    <n v="0.85"/>
    <n v="12.78"/>
    <n v="2.3199999999999998"/>
    <n v="0"/>
    <n v="0"/>
    <n v="0"/>
    <n v="0"/>
    <s v="California"/>
    <s v="San Francisco-Oakland-San Jose CA"/>
    <s v="San Francisco"/>
    <x v="132"/>
    <s v="Physical location"/>
  </r>
  <r>
    <x v="0"/>
    <x v="0"/>
    <x v="1"/>
    <x v="10"/>
    <n v="4"/>
    <n v="141"/>
    <n v="2.8400000000000002E-2"/>
    <n v="1.33"/>
    <n v="5.33"/>
    <n v="2.17"/>
    <n v="0"/>
    <n v="0"/>
    <n v="0"/>
    <n v="0"/>
    <s v="California"/>
    <s v="San Francisco-Oakland-San Jose CA"/>
    <s v="San Francisco"/>
    <x v="133"/>
    <s v="Physical location"/>
  </r>
  <r>
    <x v="0"/>
    <x v="0"/>
    <x v="1"/>
    <x v="10"/>
    <n v="9"/>
    <n v="708"/>
    <n v="1.2699999999999999E-2"/>
    <n v="0.64"/>
    <n v="5.72"/>
    <n v="2.46"/>
    <n v="0"/>
    <n v="0"/>
    <n v="0"/>
    <n v="0"/>
    <s v="California"/>
    <s v="San Francisco-Oakland-San Jose CA"/>
    <s v="San Jose"/>
    <x v="134"/>
    <s v="Physical location"/>
  </r>
  <r>
    <x v="0"/>
    <x v="0"/>
    <x v="1"/>
    <x v="10"/>
    <n v="1"/>
    <n v="114"/>
    <n v="8.8000000000000005E-3"/>
    <n v="1.29"/>
    <n v="1.29"/>
    <n v="2.98"/>
    <n v="0"/>
    <n v="0"/>
    <n v="0"/>
    <n v="0"/>
    <s v="California"/>
    <s v="San Francisco-Oakland-San Jose CA"/>
    <s v="San Mateo"/>
    <x v="136"/>
    <s v="Physical location"/>
  </r>
  <r>
    <x v="0"/>
    <x v="0"/>
    <x v="1"/>
    <x v="10"/>
    <n v="3"/>
    <n v="110"/>
    <n v="2.7300000000000001E-2"/>
    <n v="0.35"/>
    <n v="1.04"/>
    <n v="2.81"/>
    <n v="0"/>
    <n v="0"/>
    <n v="0"/>
    <n v="0"/>
    <s v="California"/>
    <s v="San Francisco-Oakland-San Jose CA"/>
    <s v="Sunnyvale"/>
    <x v="139"/>
    <s v="Physical location"/>
  </r>
  <r>
    <x v="0"/>
    <x v="0"/>
    <x v="1"/>
    <x v="10"/>
    <n v="11"/>
    <n v="718"/>
    <n v="1.5299999999999999E-2"/>
    <n v="0.67"/>
    <n v="7.36"/>
    <n v="2.39"/>
    <n v="0"/>
    <n v="0"/>
    <n v="0"/>
    <n v="0"/>
    <s v="California"/>
    <s v="San Diego CA"/>
    <s v="San Diego"/>
    <x v="143"/>
    <s v="Physical location"/>
  </r>
  <r>
    <x v="0"/>
    <x v="0"/>
    <x v="1"/>
    <x v="10"/>
    <n v="1"/>
    <n v="116"/>
    <n v="8.6E-3"/>
    <n v="0.33"/>
    <n v="0.33"/>
    <n v="2.73"/>
    <n v="0"/>
    <n v="0"/>
    <n v="0"/>
    <n v="0"/>
    <s v="California"/>
    <s v="San Diego CA"/>
    <s v="San Diego"/>
    <x v="144"/>
    <s v="Physical location"/>
  </r>
  <r>
    <x v="0"/>
    <x v="0"/>
    <x v="1"/>
    <x v="10"/>
    <n v="2"/>
    <n v="125"/>
    <n v="1.6E-2"/>
    <n v="0.82"/>
    <n v="1.64"/>
    <n v="3.17"/>
    <n v="0"/>
    <n v="0"/>
    <n v="0"/>
    <n v="0"/>
    <s v="California"/>
    <s v="Santa Barbara-Santa Maria-San Luis Obispo CA"/>
    <s v="Santa Barbara"/>
    <x v="149"/>
    <s v="Physical location"/>
  </r>
  <r>
    <x v="0"/>
    <x v="0"/>
    <x v="1"/>
    <x v="10"/>
    <n v="1"/>
    <n v="231"/>
    <n v="4.3E-3"/>
    <n v="1.39"/>
    <n v="1.39"/>
    <n v="2.14"/>
    <n v="0"/>
    <n v="0"/>
    <n v="0"/>
    <n v="0"/>
    <s v="California"/>
    <s v="Sacramento-Stockton-Modesto CA"/>
    <s v="Davis"/>
    <x v="151"/>
    <s v="Physical location"/>
  </r>
  <r>
    <x v="0"/>
    <x v="0"/>
    <x v="1"/>
    <x v="10"/>
    <n v="4"/>
    <n v="153"/>
    <n v="2.6100000000000002E-2"/>
    <n v="0.85"/>
    <n v="3.4"/>
    <n v="2.8"/>
    <n v="0"/>
    <n v="0"/>
    <n v="0"/>
    <n v="0"/>
    <s v="California"/>
    <s v="Sacramento-Stockton-Modesto CA"/>
    <s v="Modesto"/>
    <x v="152"/>
    <s v="Physical location"/>
  </r>
  <r>
    <x v="0"/>
    <x v="0"/>
    <x v="1"/>
    <x v="10"/>
    <n v="7"/>
    <n v="444"/>
    <n v="1.5800000000000002E-2"/>
    <n v="0.91"/>
    <n v="6.39"/>
    <n v="2.6"/>
    <n v="0"/>
    <n v="0"/>
    <n v="0"/>
    <n v="0"/>
    <s v="California"/>
    <s v="Sacramento-Stockton-Modesto CA"/>
    <s v="Sacramento"/>
    <x v="153"/>
    <s v="Physical location"/>
  </r>
  <r>
    <x v="0"/>
    <x v="0"/>
    <x v="1"/>
    <x v="10"/>
    <n v="4"/>
    <n v="242"/>
    <n v="1.6500000000000001E-2"/>
    <n v="0.81"/>
    <n v="3.25"/>
    <n v="2.39"/>
    <n v="0"/>
    <n v="0"/>
    <n v="0"/>
    <n v="0"/>
    <s v="California"/>
    <s v="Fresno-Visalia CA"/>
    <s v="Fresno"/>
    <x v="155"/>
    <s v="Physical location"/>
  </r>
  <r>
    <x v="0"/>
    <x v="0"/>
    <x v="1"/>
    <x v="10"/>
    <n v="5"/>
    <n v="199"/>
    <n v="2.5100000000000001E-2"/>
    <n v="0.63"/>
    <n v="3.15"/>
    <n v="2.52"/>
    <n v="0"/>
    <n v="0"/>
    <n v="0"/>
    <n v="0"/>
    <s v="Colorado"/>
    <s v="Denver CO"/>
    <s v="Unspecified City"/>
    <x v="156"/>
    <s v="Physical location"/>
  </r>
  <r>
    <x v="0"/>
    <x v="0"/>
    <x v="1"/>
    <x v="10"/>
    <n v="1"/>
    <n v="120"/>
    <n v="8.3000000000000001E-3"/>
    <n v="0.8"/>
    <n v="0.8"/>
    <n v="2.33"/>
    <n v="0"/>
    <n v="0"/>
    <n v="0"/>
    <n v="0"/>
    <s v="Colorado"/>
    <s v="Denver CO"/>
    <s v="Aurora"/>
    <x v="157"/>
    <s v="Physical location"/>
  </r>
  <r>
    <x v="0"/>
    <x v="0"/>
    <x v="1"/>
    <x v="10"/>
    <n v="7"/>
    <n v="719"/>
    <n v="9.7000000000000003E-3"/>
    <n v="0.43"/>
    <n v="3.04"/>
    <n v="2.7"/>
    <n v="0"/>
    <n v="0"/>
    <n v="0"/>
    <n v="0"/>
    <s v="Colorado"/>
    <s v="Denver CO"/>
    <s v="Denver"/>
    <x v="159"/>
    <s v="Physical location"/>
  </r>
  <r>
    <x v="0"/>
    <x v="0"/>
    <x v="1"/>
    <x v="10"/>
    <n v="3"/>
    <n v="287"/>
    <n v="1.0500000000000001E-2"/>
    <n v="0.78"/>
    <n v="2.35"/>
    <n v="2.33"/>
    <n v="0"/>
    <n v="0"/>
    <n v="0"/>
    <n v="0"/>
    <s v="Colorado"/>
    <s v="Colorado Springs-Pueblo CO"/>
    <s v="El Paso"/>
    <x v="161"/>
    <s v="Physical location"/>
  </r>
  <r>
    <x v="0"/>
    <x v="0"/>
    <x v="1"/>
    <x v="10"/>
    <n v="1"/>
    <n v="103"/>
    <n v="9.7000000000000003E-3"/>
    <n v="0.13"/>
    <n v="0.13"/>
    <n v="2.67"/>
    <n v="0"/>
    <n v="0"/>
    <n v="0"/>
    <n v="0"/>
    <s v="Connecticut"/>
    <s v="Hartford &amp; New Haven CT"/>
    <s v="New Haven"/>
    <x v="163"/>
    <s v="Physical location"/>
  </r>
  <r>
    <x v="0"/>
    <x v="0"/>
    <x v="1"/>
    <x v="10"/>
    <n v="11"/>
    <n v="821"/>
    <n v="1.34E-2"/>
    <n v="0.7"/>
    <n v="7.65"/>
    <n v="2.57"/>
    <n v="1"/>
    <n v="7.65"/>
    <n v="9.0899999999999995E-2"/>
    <n v="0"/>
    <s v="District of Columbia"/>
    <s v="Washington DC (Hagerstown MD)"/>
    <s v="Washington"/>
    <x v="164"/>
    <s v="Physical location"/>
  </r>
  <r>
    <x v="0"/>
    <x v="0"/>
    <x v="1"/>
    <x v="10"/>
    <n v="7"/>
    <n v="123"/>
    <n v="5.6899999999999999E-2"/>
    <n v="1.04"/>
    <n v="7.25"/>
    <n v="2.3199999999999998"/>
    <n v="0"/>
    <n v="0"/>
    <n v="0"/>
    <n v="0"/>
    <s v="Delaware"/>
    <s v="Philadelphia PA"/>
    <s v="Newark"/>
    <x v="165"/>
    <s v="Physical location"/>
  </r>
  <r>
    <x v="0"/>
    <x v="0"/>
    <x v="1"/>
    <x v="10"/>
    <n v="2"/>
    <n v="157"/>
    <n v="1.2699999999999999E-2"/>
    <n v="0.43"/>
    <n v="0.86"/>
    <n v="2.29"/>
    <n v="0"/>
    <n v="0"/>
    <n v="0"/>
    <n v="0"/>
    <s v="Florida"/>
    <s v="Miami-Ft. Lauderdale FL"/>
    <s v="Unspecified City"/>
    <x v="166"/>
    <s v="Physical location"/>
  </r>
  <r>
    <x v="0"/>
    <x v="0"/>
    <x v="1"/>
    <x v="10"/>
    <n v="1"/>
    <n v="114"/>
    <n v="8.8000000000000005E-3"/>
    <n v="0.76"/>
    <n v="0.76"/>
    <n v="2.93"/>
    <n v="0"/>
    <n v="0"/>
    <n v="0"/>
    <n v="0"/>
    <s v="Florida"/>
    <s v="Miami-Ft. Lauderdale FL"/>
    <s v="Unspecified City"/>
    <x v="167"/>
    <s v="Physical location"/>
  </r>
  <r>
    <x v="0"/>
    <x v="0"/>
    <x v="1"/>
    <x v="10"/>
    <n v="3"/>
    <n v="144"/>
    <n v="2.0799999999999999E-2"/>
    <n v="0.87"/>
    <n v="2.6"/>
    <n v="2.5299999999999998"/>
    <n v="0"/>
    <n v="0"/>
    <n v="0"/>
    <n v="0"/>
    <s v="Florida"/>
    <s v="Miami-Ft. Lauderdale FL"/>
    <s v="Broward"/>
    <x v="169"/>
    <s v="Physical location"/>
  </r>
  <r>
    <x v="0"/>
    <x v="0"/>
    <x v="1"/>
    <x v="10"/>
    <n v="2"/>
    <n v="103"/>
    <n v="1.9400000000000001E-2"/>
    <n v="0.47"/>
    <n v="0.94"/>
    <n v="2.33"/>
    <n v="0"/>
    <n v="0"/>
    <n v="0"/>
    <n v="0"/>
    <s v="Florida"/>
    <s v="Miami-Ft. Lauderdale FL"/>
    <s v="Hialeah"/>
    <x v="171"/>
    <s v="Physical location"/>
  </r>
  <r>
    <x v="0"/>
    <x v="0"/>
    <x v="1"/>
    <x v="10"/>
    <n v="3"/>
    <n v="473"/>
    <n v="6.3E-3"/>
    <n v="0.45"/>
    <n v="1.35"/>
    <n v="2.4900000000000002"/>
    <n v="0"/>
    <n v="0"/>
    <n v="0"/>
    <n v="0"/>
    <s v="Florida"/>
    <s v="Miami-Ft. Lauderdale FL"/>
    <s v="Miami"/>
    <x v="172"/>
    <s v="Physical location"/>
  </r>
  <r>
    <x v="0"/>
    <x v="0"/>
    <x v="1"/>
    <x v="10"/>
    <n v="2"/>
    <n v="151"/>
    <n v="1.32E-2"/>
    <n v="0.54"/>
    <n v="1.08"/>
    <n v="2.68"/>
    <n v="0"/>
    <n v="0"/>
    <n v="0"/>
    <n v="0"/>
    <s v="Florida"/>
    <s v="Miami-Ft. Lauderdale FL"/>
    <s v="Miami"/>
    <x v="173"/>
    <s v="Physical location"/>
  </r>
  <r>
    <x v="0"/>
    <x v="0"/>
    <x v="1"/>
    <x v="10"/>
    <n v="3"/>
    <n v="104"/>
    <n v="2.8799999999999999E-2"/>
    <n v="0.56000000000000005"/>
    <n v="1.68"/>
    <n v="2.37"/>
    <n v="0"/>
    <n v="0"/>
    <n v="0"/>
    <n v="0"/>
    <s v="Florida"/>
    <s v="Miami-Ft. Lauderdale FL"/>
    <s v="Miami Beach"/>
    <x v="175"/>
    <s v="Physical location"/>
  </r>
  <r>
    <x v="0"/>
    <x v="0"/>
    <x v="1"/>
    <x v="10"/>
    <n v="8"/>
    <n v="336"/>
    <n v="2.3800000000000002E-2"/>
    <n v="0.81"/>
    <n v="6.48"/>
    <n v="2.64"/>
    <n v="0"/>
    <n v="0"/>
    <n v="0"/>
    <n v="0"/>
    <s v="Florida"/>
    <s v="Orlando-Daytona Beach-Melbourne FL"/>
    <s v="Orlando"/>
    <x v="176"/>
    <s v="Physical location"/>
  </r>
  <r>
    <x v="0"/>
    <x v="0"/>
    <x v="1"/>
    <x v="10"/>
    <n v="4"/>
    <n v="113"/>
    <n v="3.5400000000000001E-2"/>
    <n v="0.48"/>
    <n v="1.94"/>
    <n v="2.5299999999999998"/>
    <n v="0"/>
    <n v="0"/>
    <n v="0"/>
    <n v="0"/>
    <s v="Florida"/>
    <s v="Tampa-St. Petersburg (Sarasota) FL"/>
    <s v="Sarasota"/>
    <x v="178"/>
    <s v="Physical location"/>
  </r>
  <r>
    <x v="0"/>
    <x v="0"/>
    <x v="1"/>
    <x v="10"/>
    <n v="4"/>
    <n v="273"/>
    <n v="1.47E-2"/>
    <n v="0.86"/>
    <n v="3.46"/>
    <n v="2.44"/>
    <n v="0"/>
    <n v="0"/>
    <n v="0"/>
    <n v="0"/>
    <s v="Florida"/>
    <s v="Tampa-St. Petersburg (Sarasota) FL"/>
    <s v="Tampa"/>
    <x v="180"/>
    <s v="Physical location"/>
  </r>
  <r>
    <x v="0"/>
    <x v="0"/>
    <x v="1"/>
    <x v="10"/>
    <n v="2"/>
    <n v="111"/>
    <n v="1.7999999999999999E-2"/>
    <n v="0.54"/>
    <n v="1.07"/>
    <n v="2.2000000000000002"/>
    <n v="0"/>
    <n v="0"/>
    <n v="0"/>
    <n v="0"/>
    <s v="Florida"/>
    <s v="West Palm Beach-Ft. Pierce FL"/>
    <s v="Boca Raton"/>
    <x v="181"/>
    <s v="Physical location"/>
  </r>
  <r>
    <x v="0"/>
    <x v="0"/>
    <x v="1"/>
    <x v="10"/>
    <n v="4"/>
    <n v="263"/>
    <n v="1.52E-2"/>
    <n v="0.44"/>
    <n v="1.74"/>
    <n v="2.44"/>
    <n v="0"/>
    <n v="0"/>
    <n v="0"/>
    <n v="0"/>
    <s v="Florida"/>
    <s v="Jacksonville FL"/>
    <s v="Jacksonville"/>
    <x v="183"/>
    <s v="Physical location"/>
  </r>
  <r>
    <x v="0"/>
    <x v="0"/>
    <x v="1"/>
    <x v="10"/>
    <n v="0"/>
    <n v="631"/>
    <n v="0"/>
    <n v="0"/>
    <n v="0"/>
    <n v="1.69"/>
    <n v="0"/>
    <n v="0"/>
    <n v="0"/>
    <n v="0"/>
    <s v="Florida"/>
    <s v="Jacksonville FL"/>
    <s v="Orange Park"/>
    <x v="184"/>
    <s v="Physical location"/>
  </r>
  <r>
    <x v="0"/>
    <x v="0"/>
    <x v="1"/>
    <x v="10"/>
    <n v="3"/>
    <n v="132"/>
    <n v="2.2700000000000001E-2"/>
    <n v="1.94"/>
    <n v="5.83"/>
    <n v="2.5499999999999998"/>
    <n v="0"/>
    <n v="0"/>
    <n v="0"/>
    <n v="0"/>
    <s v="Florida"/>
    <s v="Gainesville FL"/>
    <s v="Gainesville"/>
    <x v="187"/>
    <s v="Physical location"/>
  </r>
  <r>
    <x v="0"/>
    <x v="0"/>
    <x v="1"/>
    <x v="10"/>
    <n v="0"/>
    <n v="112"/>
    <n v="0"/>
    <n v="0"/>
    <n v="0"/>
    <n v="1.54"/>
    <n v="0"/>
    <n v="0"/>
    <n v="0"/>
    <n v="0"/>
    <s v="Florida"/>
    <s v="Mobile AL-Pensacola (Ft. Walton Beach) FL"/>
    <s v="Gulf Breeze"/>
    <x v="369"/>
    <s v="Physical location"/>
  </r>
  <r>
    <x v="0"/>
    <x v="0"/>
    <x v="1"/>
    <x v="10"/>
    <n v="1"/>
    <n v="229"/>
    <n v="4.4000000000000003E-3"/>
    <n v="0.31"/>
    <n v="0.31"/>
    <n v="3.49"/>
    <n v="0"/>
    <n v="0"/>
    <n v="0"/>
    <n v="0"/>
    <s v="Florida"/>
    <s v="Mobile AL-Pensacola (Ft. Walton Beach) FL"/>
    <s v="Shalimar"/>
    <x v="370"/>
    <s v="Location of interest"/>
  </r>
  <r>
    <x v="0"/>
    <x v="0"/>
    <x v="1"/>
    <x v="10"/>
    <n v="3"/>
    <n v="105"/>
    <n v="2.86E-2"/>
    <n v="1.04"/>
    <n v="3.12"/>
    <n v="2.73"/>
    <n v="1"/>
    <n v="3.12"/>
    <n v="0.33329999999999999"/>
    <n v="0"/>
    <s v="Georgia"/>
    <s v="Atlanta GA"/>
    <s v="Unspecified City"/>
    <x v="189"/>
    <s v="Physical location"/>
  </r>
  <r>
    <x v="0"/>
    <x v="0"/>
    <x v="1"/>
    <x v="10"/>
    <n v="10"/>
    <n v="643"/>
    <n v="1.5599999999999999E-2"/>
    <n v="1.51"/>
    <n v="15.09"/>
    <n v="2.58"/>
    <n v="0"/>
    <n v="0"/>
    <n v="0"/>
    <n v="0"/>
    <s v="Georgia"/>
    <s v="Atlanta GA"/>
    <s v="Atlanta"/>
    <x v="191"/>
    <s v="Physical location"/>
  </r>
  <r>
    <x v="0"/>
    <x v="0"/>
    <x v="1"/>
    <x v="10"/>
    <n v="2"/>
    <n v="135"/>
    <n v="1.4800000000000001E-2"/>
    <n v="1.0900000000000001"/>
    <n v="2.1800000000000002"/>
    <n v="3.23"/>
    <n v="0"/>
    <n v="0"/>
    <n v="0"/>
    <n v="0"/>
    <s v="Georgia"/>
    <s v="Atlanta GA"/>
    <s v="Marietta"/>
    <x v="194"/>
    <s v="Physical location"/>
  </r>
  <r>
    <x v="0"/>
    <x v="0"/>
    <x v="1"/>
    <x v="10"/>
    <n v="5"/>
    <n v="276"/>
    <n v="1.8100000000000002E-2"/>
    <n v="1.1100000000000001"/>
    <n v="5.55"/>
    <n v="2.3199999999999998"/>
    <n v="0"/>
    <n v="0"/>
    <n v="0"/>
    <n v="0"/>
    <s v="Hawaii"/>
    <s v="Honolulu HI"/>
    <s v="Honolulu"/>
    <x v="195"/>
    <s v="Physical location"/>
  </r>
  <r>
    <x v="0"/>
    <x v="0"/>
    <x v="1"/>
    <x v="10"/>
    <n v="3"/>
    <n v="105"/>
    <n v="2.86E-2"/>
    <n v="1.04"/>
    <n v="3.12"/>
    <n v="2.68"/>
    <n v="0"/>
    <n v="0"/>
    <n v="0"/>
    <n v="0"/>
    <s v="Iowa"/>
    <s v="Cedar Rapids-Waterloo-Iowa City &amp; Dubuque IA"/>
    <s v="Iowa City"/>
    <x v="197"/>
    <s v="Physical location"/>
  </r>
  <r>
    <x v="0"/>
    <x v="0"/>
    <x v="1"/>
    <x v="10"/>
    <n v="1"/>
    <n v="102"/>
    <n v="9.7999999999999997E-3"/>
    <n v="0.99"/>
    <n v="0.99"/>
    <n v="2.61"/>
    <n v="0"/>
    <n v="0"/>
    <n v="0"/>
    <n v="0"/>
    <s v="Iowa"/>
    <s v="Des Moines-Ames IA"/>
    <s v="Ames"/>
    <x v="371"/>
    <s v="Physical location"/>
  </r>
  <r>
    <x v="0"/>
    <x v="0"/>
    <x v="1"/>
    <x v="10"/>
    <n v="2"/>
    <n v="221"/>
    <n v="8.9999999999999993E-3"/>
    <n v="2.1800000000000002"/>
    <n v="4.3600000000000003"/>
    <n v="2.76"/>
    <n v="0"/>
    <n v="0"/>
    <n v="0"/>
    <n v="0"/>
    <s v="Iowa"/>
    <s v="Des Moines-Ames IA"/>
    <s v="Polk"/>
    <x v="198"/>
    <s v="Physical location"/>
  </r>
  <r>
    <x v="0"/>
    <x v="0"/>
    <x v="1"/>
    <x v="10"/>
    <n v="3"/>
    <n v="188"/>
    <n v="1.6E-2"/>
    <n v="0.78"/>
    <n v="2.33"/>
    <n v="2.4500000000000002"/>
    <n v="1"/>
    <n v="2.33"/>
    <n v="0.33329999999999999"/>
    <n v="0"/>
    <s v="Idaho"/>
    <s v="Boise ID"/>
    <s v="Boise"/>
    <x v="199"/>
    <s v="Physical location"/>
  </r>
  <r>
    <x v="0"/>
    <x v="0"/>
    <x v="1"/>
    <x v="10"/>
    <n v="0"/>
    <n v="333"/>
    <n v="0"/>
    <n v="0"/>
    <n v="0"/>
    <n v="1.9"/>
    <n v="0"/>
    <n v="0"/>
    <n v="0"/>
    <n v="0"/>
    <s v="Idaho"/>
    <s v="Boise ID"/>
    <s v="Boise"/>
    <x v="200"/>
    <s v="Physical location"/>
  </r>
  <r>
    <x v="0"/>
    <x v="0"/>
    <x v="1"/>
    <x v="10"/>
    <n v="29"/>
    <n v="1690"/>
    <n v="1.72E-2"/>
    <n v="0.88"/>
    <n v="25.66"/>
    <n v="2.33"/>
    <n v="1"/>
    <n v="25.66"/>
    <n v="3.4500000000000003E-2"/>
    <n v="0"/>
    <s v="Illinois"/>
    <s v="Chicago IL"/>
    <s v="Chicago"/>
    <x v="202"/>
    <s v="Physical location"/>
  </r>
  <r>
    <x v="0"/>
    <x v="0"/>
    <x v="1"/>
    <x v="10"/>
    <n v="0"/>
    <n v="101"/>
    <n v="0"/>
    <n v="0"/>
    <n v="0"/>
    <n v="2.0099999999999998"/>
    <n v="0"/>
    <n v="0"/>
    <n v="0"/>
    <n v="0"/>
    <s v="Illinois"/>
    <s v="Chicago IL"/>
    <s v="Chicago"/>
    <x v="372"/>
    <s v="Physical location"/>
  </r>
  <r>
    <x v="0"/>
    <x v="0"/>
    <x v="1"/>
    <x v="10"/>
    <n v="1"/>
    <n v="142"/>
    <n v="7.0000000000000001E-3"/>
    <n v="0.79"/>
    <n v="0.79"/>
    <n v="2.4300000000000002"/>
    <n v="0"/>
    <n v="0"/>
    <n v="0"/>
    <n v="0"/>
    <s v="Illinois"/>
    <s v="Chicago IL"/>
    <s v="Evanston"/>
    <x v="205"/>
    <s v="Physical location"/>
  </r>
  <r>
    <x v="0"/>
    <x v="0"/>
    <x v="1"/>
    <x v="10"/>
    <n v="4"/>
    <n v="151"/>
    <n v="2.6499999999999999E-2"/>
    <n v="0.48"/>
    <n v="1.93"/>
    <n v="2.58"/>
    <n v="0"/>
    <n v="0"/>
    <n v="0"/>
    <n v="0"/>
    <s v="Illinois"/>
    <s v="Champaign &amp; Springfield-Decatur IL"/>
    <s v="Champaign"/>
    <x v="208"/>
    <s v="Physical location"/>
  </r>
  <r>
    <x v="0"/>
    <x v="0"/>
    <x v="1"/>
    <x v="10"/>
    <n v="1"/>
    <n v="103"/>
    <n v="9.7000000000000003E-3"/>
    <n v="0.28000000000000003"/>
    <n v="0.28000000000000003"/>
    <n v="2.37"/>
    <n v="0"/>
    <n v="0"/>
    <n v="0"/>
    <n v="0"/>
    <s v="Indiana"/>
    <s v="Indianapolis IN"/>
    <s v="Bloomington"/>
    <x v="373"/>
    <s v="Physical location"/>
  </r>
  <r>
    <x v="0"/>
    <x v="0"/>
    <x v="1"/>
    <x v="10"/>
    <n v="4"/>
    <n v="352"/>
    <n v="1.14E-2"/>
    <n v="1.31"/>
    <n v="5.23"/>
    <n v="2.48"/>
    <n v="0"/>
    <n v="0"/>
    <n v="0"/>
    <n v="0"/>
    <s v="Indiana"/>
    <s v="Indianapolis IN"/>
    <s v="Indianapolis"/>
    <x v="210"/>
    <s v="Physical location"/>
  </r>
  <r>
    <x v="0"/>
    <x v="0"/>
    <x v="1"/>
    <x v="10"/>
    <n v="0"/>
    <n v="100"/>
    <n v="0"/>
    <n v="0"/>
    <n v="0"/>
    <n v="2.23"/>
    <n v="0"/>
    <n v="0"/>
    <n v="0"/>
    <n v="0"/>
    <s v="Indiana"/>
    <s v="Terre Haute IN"/>
    <s v="Terre Haute"/>
    <x v="374"/>
    <s v="Physical location"/>
  </r>
  <r>
    <x v="0"/>
    <x v="0"/>
    <x v="1"/>
    <x v="10"/>
    <n v="2"/>
    <n v="102"/>
    <n v="1.9599999999999999E-2"/>
    <n v="0.97"/>
    <n v="1.94"/>
    <n v="2.5499999999999998"/>
    <n v="0"/>
    <n v="0"/>
    <n v="0"/>
    <n v="0"/>
    <s v="Kansas"/>
    <s v="Kansas City MO"/>
    <s v="Olathe"/>
    <x v="375"/>
    <s v="Physical location"/>
  </r>
  <r>
    <x v="0"/>
    <x v="0"/>
    <x v="1"/>
    <x v="10"/>
    <n v="4"/>
    <n v="174"/>
    <n v="2.3E-2"/>
    <n v="0.63"/>
    <n v="2.5099999999999998"/>
    <n v="3.03"/>
    <n v="0"/>
    <n v="0"/>
    <n v="0"/>
    <n v="0"/>
    <s v="Kansas"/>
    <s v="Kansas City MO"/>
    <s v="Overland Park"/>
    <x v="212"/>
    <s v="Physical location"/>
  </r>
  <r>
    <x v="0"/>
    <x v="0"/>
    <x v="1"/>
    <x v="10"/>
    <n v="5"/>
    <n v="180"/>
    <n v="2.7799999999999998E-2"/>
    <n v="1.05"/>
    <n v="5.25"/>
    <n v="2.17"/>
    <n v="0"/>
    <n v="0"/>
    <n v="0"/>
    <n v="0"/>
    <s v="Kansas"/>
    <s v="Wichita-Hutchinson KS"/>
    <s v="Wichita"/>
    <x v="213"/>
    <s v="Physical location"/>
  </r>
  <r>
    <x v="0"/>
    <x v="0"/>
    <x v="1"/>
    <x v="10"/>
    <n v="1"/>
    <n v="192"/>
    <n v="5.1999999999999998E-3"/>
    <n v="1.58"/>
    <n v="1.58"/>
    <n v="2.4900000000000002"/>
    <n v="0"/>
    <n v="0"/>
    <n v="0"/>
    <n v="0"/>
    <s v="Kentucky"/>
    <s v="Louisville KY"/>
    <s v="Jefferson"/>
    <x v="214"/>
    <s v="Physical location"/>
  </r>
  <r>
    <x v="0"/>
    <x v="0"/>
    <x v="1"/>
    <x v="10"/>
    <n v="3"/>
    <n v="121"/>
    <n v="2.4799999999999999E-2"/>
    <n v="0.49"/>
    <n v="1.47"/>
    <n v="2.41"/>
    <n v="0"/>
    <n v="0"/>
    <n v="0"/>
    <n v="0"/>
    <s v="Kentucky"/>
    <s v="Lexington KY"/>
    <s v="Lexington"/>
    <x v="215"/>
    <s v="Physical location"/>
  </r>
  <r>
    <x v="0"/>
    <x v="0"/>
    <x v="1"/>
    <x v="10"/>
    <n v="3"/>
    <n v="234"/>
    <n v="1.2800000000000001E-2"/>
    <n v="0.79"/>
    <n v="2.37"/>
    <n v="2.44"/>
    <n v="0"/>
    <n v="0"/>
    <n v="0"/>
    <n v="0"/>
    <s v="Louisiana"/>
    <s v="New Orleans LA"/>
    <s v="New Orleans"/>
    <x v="217"/>
    <s v="Physical location"/>
  </r>
  <r>
    <x v="0"/>
    <x v="0"/>
    <x v="1"/>
    <x v="10"/>
    <n v="1"/>
    <n v="107"/>
    <n v="9.2999999999999992E-3"/>
    <n v="0.47"/>
    <n v="0.47"/>
    <n v="2.69"/>
    <n v="0"/>
    <n v="0"/>
    <n v="0"/>
    <n v="0"/>
    <s v="Louisiana"/>
    <s v="Lafayette LA"/>
    <s v="Lafayette"/>
    <x v="219"/>
    <s v="Physical location"/>
  </r>
  <r>
    <x v="0"/>
    <x v="0"/>
    <x v="1"/>
    <x v="10"/>
    <n v="0"/>
    <n v="150"/>
    <n v="0"/>
    <n v="0"/>
    <n v="0"/>
    <n v="2.0699999999999998"/>
    <n v="0"/>
    <n v="0"/>
    <n v="0"/>
    <n v="0"/>
    <s v="Louisiana"/>
    <s v="Baton Rouge LA"/>
    <s v="Baton Rouge"/>
    <x v="220"/>
    <s v="Physical location"/>
  </r>
  <r>
    <x v="0"/>
    <x v="0"/>
    <x v="1"/>
    <x v="10"/>
    <n v="13"/>
    <n v="606"/>
    <n v="2.1499999999999998E-2"/>
    <n v="0.77"/>
    <n v="9.9499999999999993"/>
    <n v="2.5"/>
    <n v="0"/>
    <n v="0"/>
    <n v="0"/>
    <n v="0"/>
    <s v="Massachusetts"/>
    <s v="Boston MA-Manchester NH"/>
    <s v="Boston"/>
    <x v="221"/>
    <s v="Physical location"/>
  </r>
  <r>
    <x v="0"/>
    <x v="0"/>
    <x v="1"/>
    <x v="10"/>
    <n v="2"/>
    <n v="161"/>
    <n v="1.24E-2"/>
    <n v="1.28"/>
    <n v="2.5499999999999998"/>
    <n v="2.34"/>
    <n v="1"/>
    <n v="2.5499999999999998"/>
    <n v="0.5"/>
    <n v="0"/>
    <s v="Massachusetts"/>
    <s v="Boston MA-Manchester NH"/>
    <s v="Cambridge"/>
    <x v="222"/>
    <s v="Physical location"/>
  </r>
  <r>
    <x v="0"/>
    <x v="0"/>
    <x v="1"/>
    <x v="10"/>
    <n v="1"/>
    <n v="120"/>
    <n v="8.3000000000000001E-3"/>
    <n v="0.3"/>
    <n v="0.3"/>
    <n v="2.35"/>
    <n v="0"/>
    <n v="0"/>
    <n v="0"/>
    <n v="0"/>
    <s v="Massachusetts"/>
    <s v="Boston MA-Manchester NH"/>
    <s v="Cambridge"/>
    <x v="223"/>
    <s v="Physical location"/>
  </r>
  <r>
    <x v="0"/>
    <x v="0"/>
    <x v="1"/>
    <x v="10"/>
    <n v="2"/>
    <n v="177"/>
    <n v="1.1299999999999999E-2"/>
    <n v="0.46"/>
    <n v="0.93"/>
    <n v="2.64"/>
    <n v="0"/>
    <n v="0"/>
    <n v="0"/>
    <n v="0"/>
    <s v="Massachusetts"/>
    <s v="Boston MA-Manchester NH"/>
    <s v="Newton"/>
    <x v="224"/>
    <s v="Physical location"/>
  </r>
  <r>
    <x v="0"/>
    <x v="0"/>
    <x v="1"/>
    <x v="10"/>
    <n v="2"/>
    <n v="180"/>
    <n v="1.11E-2"/>
    <n v="0.54"/>
    <n v="1.0900000000000001"/>
    <n v="2.4900000000000002"/>
    <n v="0"/>
    <n v="0"/>
    <n v="0"/>
    <n v="0"/>
    <s v="Massachusetts"/>
    <s v="Boston MA-Manchester NH"/>
    <s v="Worcester"/>
    <x v="225"/>
    <s v="Physical location"/>
  </r>
  <r>
    <x v="0"/>
    <x v="0"/>
    <x v="1"/>
    <x v="10"/>
    <n v="3"/>
    <n v="113"/>
    <n v="2.6499999999999999E-2"/>
    <n v="0.75"/>
    <n v="2.25"/>
    <n v="2.08"/>
    <n v="0"/>
    <n v="0"/>
    <n v="0"/>
    <n v="0"/>
    <s v="Maryland"/>
    <s v="Washington DC (Hagerstown MD)"/>
    <s v="Bethesda"/>
    <x v="226"/>
    <s v="Physical location"/>
  </r>
  <r>
    <x v="0"/>
    <x v="0"/>
    <x v="1"/>
    <x v="10"/>
    <n v="1"/>
    <n v="240"/>
    <n v="4.1999999999999997E-3"/>
    <n v="0.59"/>
    <n v="0.59"/>
    <n v="2.1"/>
    <n v="0"/>
    <n v="0"/>
    <n v="0"/>
    <n v="0"/>
    <s v="Maryland"/>
    <s v="Washington DC (Hagerstown MD)"/>
    <s v="Prince George's"/>
    <x v="227"/>
    <s v="Physical location"/>
  </r>
  <r>
    <x v="0"/>
    <x v="0"/>
    <x v="1"/>
    <x v="10"/>
    <n v="2"/>
    <n v="100"/>
    <n v="0.02"/>
    <n v="1.19"/>
    <n v="2.38"/>
    <n v="1.93"/>
    <n v="0"/>
    <n v="0"/>
    <n v="0"/>
    <n v="0"/>
    <s v="Maryland"/>
    <s v="Washington DC (Hagerstown MD)"/>
    <s v="Silver Spring"/>
    <x v="376"/>
    <s v="Physical location"/>
  </r>
  <r>
    <x v="0"/>
    <x v="0"/>
    <x v="1"/>
    <x v="10"/>
    <n v="4"/>
    <n v="256"/>
    <n v="1.5599999999999999E-2"/>
    <n v="0.28999999999999998"/>
    <n v="1.17"/>
    <n v="2.5099999999999998"/>
    <n v="1"/>
    <n v="1.17"/>
    <n v="0.25"/>
    <n v="0"/>
    <s v="Maryland"/>
    <s v="Baltimore MD"/>
    <s v="Baltimore"/>
    <x v="229"/>
    <s v="Physical location"/>
  </r>
  <r>
    <x v="0"/>
    <x v="0"/>
    <x v="1"/>
    <x v="10"/>
    <n v="4"/>
    <n v="104"/>
    <n v="3.85E-2"/>
    <n v="0.52"/>
    <n v="2.09"/>
    <n v="2.5099999999999998"/>
    <n v="0"/>
    <n v="0"/>
    <n v="0"/>
    <n v="0"/>
    <s v="Michigan"/>
    <s v="Detroit MI"/>
    <s v="Detroit"/>
    <x v="230"/>
    <s v="Physical location"/>
  </r>
  <r>
    <x v="0"/>
    <x v="0"/>
    <x v="1"/>
    <x v="10"/>
    <n v="5"/>
    <n v="213"/>
    <n v="2.35E-2"/>
    <n v="0.43"/>
    <n v="2.13"/>
    <n v="2.56"/>
    <n v="0"/>
    <n v="0"/>
    <n v="0"/>
    <n v="0"/>
    <s v="Michigan"/>
    <s v="Detroit MI"/>
    <s v="Washtenaw"/>
    <x v="232"/>
    <s v="Physical location"/>
  </r>
  <r>
    <x v="0"/>
    <x v="0"/>
    <x v="1"/>
    <x v="10"/>
    <n v="1"/>
    <n v="159"/>
    <n v="6.3E-3"/>
    <n v="0.41"/>
    <n v="0.41"/>
    <n v="2.8"/>
    <n v="0"/>
    <n v="0"/>
    <n v="0"/>
    <n v="0"/>
    <s v="Michigan"/>
    <s v="Detroit MI"/>
    <s v="Washtenaw"/>
    <x v="377"/>
    <s v="Physical location"/>
  </r>
  <r>
    <x v="0"/>
    <x v="0"/>
    <x v="1"/>
    <x v="10"/>
    <n v="2"/>
    <n v="132"/>
    <n v="1.52E-2"/>
    <n v="0.54"/>
    <n v="1.08"/>
    <n v="2.29"/>
    <n v="0"/>
    <n v="0"/>
    <n v="0"/>
    <n v="0"/>
    <s v="Michigan"/>
    <s v="Lansing MI"/>
    <s v="Lansing"/>
    <x v="234"/>
    <s v="Physical location"/>
  </r>
  <r>
    <x v="0"/>
    <x v="0"/>
    <x v="1"/>
    <x v="10"/>
    <n v="1"/>
    <n v="110"/>
    <n v="9.1000000000000004E-3"/>
    <n v="0.81"/>
    <n v="0.81"/>
    <n v="3.1"/>
    <n v="0"/>
    <n v="0"/>
    <n v="0"/>
    <n v="0"/>
    <s v="Michigan"/>
    <s v="Marquette MI"/>
    <s v="Unspecified City"/>
    <x v="378"/>
    <s v="Physical location"/>
  </r>
  <r>
    <x v="0"/>
    <x v="0"/>
    <x v="1"/>
    <x v="10"/>
    <n v="1"/>
    <n v="102"/>
    <n v="9.7999999999999997E-3"/>
    <n v="2.2799999999999998"/>
    <n v="2.2799999999999998"/>
    <n v="2.75"/>
    <n v="0"/>
    <n v="0"/>
    <n v="0"/>
    <n v="0"/>
    <s v="Michigan"/>
    <s v="Grand Rapids-Kalamazoo-Battle Creek MI"/>
    <s v="Kalamazoo"/>
    <x v="235"/>
    <s v="Physical location"/>
  </r>
  <r>
    <x v="0"/>
    <x v="0"/>
    <x v="1"/>
    <x v="10"/>
    <n v="2"/>
    <n v="121"/>
    <n v="1.6500000000000001E-2"/>
    <n v="1.08"/>
    <n v="2.15"/>
    <n v="2.42"/>
    <n v="0"/>
    <n v="0"/>
    <n v="0"/>
    <n v="0"/>
    <s v="Michigan"/>
    <s v="Grand Rapids-Kalamazoo-Battle Creek MI"/>
    <s v="Kent"/>
    <x v="236"/>
    <s v="Physical location"/>
  </r>
  <r>
    <x v="0"/>
    <x v="0"/>
    <x v="1"/>
    <x v="10"/>
    <n v="2"/>
    <n v="227"/>
    <n v="8.8000000000000005E-3"/>
    <n v="0.88"/>
    <n v="1.77"/>
    <n v="2.64"/>
    <n v="0"/>
    <n v="0"/>
    <n v="0"/>
    <n v="0"/>
    <s v="Minnesota"/>
    <s v="Minneapolis-St. Paul MN"/>
    <s v="Hennepin"/>
    <x v="238"/>
    <s v="Physical location"/>
  </r>
  <r>
    <x v="0"/>
    <x v="0"/>
    <x v="1"/>
    <x v="10"/>
    <n v="4"/>
    <n v="513"/>
    <n v="7.7999999999999996E-3"/>
    <n v="1.03"/>
    <n v="4.1100000000000003"/>
    <n v="2.56"/>
    <n v="0"/>
    <n v="0"/>
    <n v="0"/>
    <n v="0"/>
    <s v="Minnesota"/>
    <s v="Minneapolis-St. Paul MN"/>
    <s v="Hennepin"/>
    <x v="239"/>
    <s v="Physical location"/>
  </r>
  <r>
    <x v="0"/>
    <x v="0"/>
    <x v="1"/>
    <x v="10"/>
    <n v="2"/>
    <n v="139"/>
    <n v="1.44E-2"/>
    <n v="0.34"/>
    <n v="0.68"/>
    <n v="3.19"/>
    <n v="0"/>
    <n v="0"/>
    <n v="0"/>
    <n v="0"/>
    <s v="Minnesota"/>
    <s v="Minneapolis-St. Paul MN"/>
    <s v="Hennepin"/>
    <x v="379"/>
    <s v="Physical location"/>
  </r>
  <r>
    <x v="0"/>
    <x v="0"/>
    <x v="1"/>
    <x v="10"/>
    <n v="3"/>
    <n v="156"/>
    <n v="1.9199999999999998E-2"/>
    <n v="0.39"/>
    <n v="1.1599999999999999"/>
    <n v="2.4900000000000002"/>
    <n v="0"/>
    <n v="0"/>
    <n v="0"/>
    <n v="0"/>
    <s v="Minnesota"/>
    <s v="Minneapolis-St. Paul MN"/>
    <s v="Saint Paul"/>
    <x v="240"/>
    <s v="Physical location"/>
  </r>
  <r>
    <x v="0"/>
    <x v="0"/>
    <x v="1"/>
    <x v="10"/>
    <n v="5"/>
    <n v="192"/>
    <n v="2.5999999999999999E-2"/>
    <n v="0.9"/>
    <n v="4.49"/>
    <n v="2.39"/>
    <n v="0"/>
    <n v="0"/>
    <n v="0"/>
    <n v="0"/>
    <s v="Missouri"/>
    <s v="St. Louis MO"/>
    <s v="Unspecified City"/>
    <x v="243"/>
    <s v="Physical location"/>
  </r>
  <r>
    <x v="0"/>
    <x v="0"/>
    <x v="1"/>
    <x v="10"/>
    <n v="2"/>
    <n v="272"/>
    <n v="7.4000000000000003E-3"/>
    <n v="0.34"/>
    <n v="0.69"/>
    <n v="2.67"/>
    <n v="1"/>
    <n v="0.69"/>
    <n v="0.5"/>
    <n v="0"/>
    <s v="Missouri"/>
    <s v="St. Louis MO"/>
    <s v="St. Louis"/>
    <x v="244"/>
    <s v="Physical location"/>
  </r>
  <r>
    <x v="0"/>
    <x v="0"/>
    <x v="1"/>
    <x v="10"/>
    <n v="1"/>
    <n v="230"/>
    <n v="4.3E-3"/>
    <n v="0.75"/>
    <n v="0.75"/>
    <n v="2.63"/>
    <n v="0"/>
    <n v="0"/>
    <n v="0"/>
    <n v="0"/>
    <s v="Missouri"/>
    <s v="Kansas City MO"/>
    <s v="Kansas City"/>
    <x v="245"/>
    <s v="Physical location"/>
  </r>
  <r>
    <x v="0"/>
    <x v="0"/>
    <x v="1"/>
    <x v="10"/>
    <n v="1"/>
    <n v="172"/>
    <n v="5.7999999999999996E-3"/>
    <n v="1.06"/>
    <n v="1.06"/>
    <n v="2.41"/>
    <n v="0"/>
    <n v="0"/>
    <n v="0"/>
    <n v="0"/>
    <s v="Missouri"/>
    <s v="Springfield MO"/>
    <s v="Springfield"/>
    <x v="246"/>
    <s v="Physical location"/>
  </r>
  <r>
    <x v="0"/>
    <x v="0"/>
    <x v="1"/>
    <x v="10"/>
    <n v="5"/>
    <n v="304"/>
    <n v="1.6400000000000001E-2"/>
    <n v="1.54"/>
    <n v="7.71"/>
    <n v="2.5499999999999998"/>
    <n v="0"/>
    <n v="0"/>
    <n v="0"/>
    <n v="0"/>
    <s v="North Carolina"/>
    <s v="Charlotte NC"/>
    <s v="Charlotte"/>
    <x v="248"/>
    <s v="Physical location"/>
  </r>
  <r>
    <x v="0"/>
    <x v="0"/>
    <x v="1"/>
    <x v="10"/>
    <n v="1"/>
    <n v="153"/>
    <n v="6.4999999999999997E-3"/>
    <n v="2.04"/>
    <n v="2.04"/>
    <n v="2.57"/>
    <n v="0"/>
    <n v="0"/>
    <n v="0"/>
    <n v="0"/>
    <s v="North Carolina"/>
    <s v="Raleigh-Durham (Fayetteville) NC"/>
    <s v="Fayetteville"/>
    <x v="254"/>
    <s v="Physical location"/>
  </r>
  <r>
    <x v="0"/>
    <x v="0"/>
    <x v="1"/>
    <x v="10"/>
    <n v="4"/>
    <n v="170"/>
    <n v="2.35E-2"/>
    <n v="0.54"/>
    <n v="2.14"/>
    <n v="2.73"/>
    <n v="0"/>
    <n v="0"/>
    <n v="0"/>
    <n v="0"/>
    <s v="North Carolina"/>
    <s v="Raleigh-Durham (Fayetteville) NC"/>
    <s v="Raleigh"/>
    <x v="255"/>
    <s v="Physical location"/>
  </r>
  <r>
    <x v="0"/>
    <x v="0"/>
    <x v="1"/>
    <x v="10"/>
    <n v="5"/>
    <n v="256"/>
    <n v="1.95E-2"/>
    <n v="1.38"/>
    <n v="6.89"/>
    <n v="2.3199999999999998"/>
    <n v="0"/>
    <n v="0"/>
    <n v="0"/>
    <n v="0"/>
    <s v="Nebraska"/>
    <s v="Omaha NE"/>
    <s v="Omaha"/>
    <x v="256"/>
    <s v="Physical location"/>
  </r>
  <r>
    <x v="0"/>
    <x v="0"/>
    <x v="1"/>
    <x v="10"/>
    <n v="0"/>
    <n v="122"/>
    <n v="0"/>
    <n v="0"/>
    <n v="0"/>
    <n v="2.6"/>
    <n v="0"/>
    <n v="0"/>
    <n v="0"/>
    <n v="0"/>
    <s v="Nebraska"/>
    <s v="Lincoln &amp; Hastings-Kearney NE"/>
    <s v="Lincoln"/>
    <x v="257"/>
    <s v="Physical location"/>
  </r>
  <r>
    <x v="0"/>
    <x v="0"/>
    <x v="1"/>
    <x v="10"/>
    <n v="2"/>
    <n v="108"/>
    <n v="1.8499999999999999E-2"/>
    <n v="1.42"/>
    <n v="2.83"/>
    <n v="3.17"/>
    <n v="0"/>
    <n v="0"/>
    <n v="0"/>
    <n v="0"/>
    <s v="New Jersey"/>
    <s v="New York NY"/>
    <s v="Unspecified City"/>
    <x v="258"/>
    <s v="Physical location"/>
  </r>
  <r>
    <x v="0"/>
    <x v="0"/>
    <x v="1"/>
    <x v="10"/>
    <n v="1"/>
    <n v="126"/>
    <n v="7.9000000000000008E-3"/>
    <n v="0.71"/>
    <n v="0.71"/>
    <n v="1.96"/>
    <n v="0"/>
    <n v="0"/>
    <n v="0"/>
    <n v="0"/>
    <s v="New Jersey"/>
    <s v="New York NY"/>
    <s v="Hoboken"/>
    <x v="260"/>
    <s v="Physical location"/>
  </r>
  <r>
    <x v="0"/>
    <x v="0"/>
    <x v="1"/>
    <x v="10"/>
    <n v="2"/>
    <n v="277"/>
    <n v="7.1999999999999998E-3"/>
    <n v="0.34"/>
    <n v="0.69"/>
    <n v="2.52"/>
    <n v="0"/>
    <n v="0"/>
    <n v="0"/>
    <n v="0"/>
    <s v="New Jersey"/>
    <s v="New York NY"/>
    <s v="Jersey City"/>
    <x v="261"/>
    <s v="Physical location"/>
  </r>
  <r>
    <x v="0"/>
    <x v="0"/>
    <x v="1"/>
    <x v="10"/>
    <n v="1"/>
    <n v="108"/>
    <n v="9.2999999999999992E-3"/>
    <n v="0.97"/>
    <n v="0.97"/>
    <n v="1.99"/>
    <n v="0"/>
    <n v="0"/>
    <n v="0"/>
    <n v="0"/>
    <s v="New Jersey"/>
    <s v="New York NY"/>
    <s v="New Brunswick"/>
    <x v="380"/>
    <s v="Physical location"/>
  </r>
  <r>
    <x v="0"/>
    <x v="0"/>
    <x v="1"/>
    <x v="10"/>
    <n v="0"/>
    <n v="113"/>
    <n v="0"/>
    <n v="0"/>
    <n v="0"/>
    <n v="2.7"/>
    <n v="0"/>
    <n v="0"/>
    <n v="0"/>
    <n v="0"/>
    <s v="New Jersey"/>
    <s v="New York NY"/>
    <s v="Newark"/>
    <x v="264"/>
    <s v="Physical location"/>
  </r>
  <r>
    <x v="0"/>
    <x v="0"/>
    <x v="1"/>
    <x v="10"/>
    <n v="4"/>
    <n v="324"/>
    <n v="1.23E-2"/>
    <n v="0.86"/>
    <n v="3.43"/>
    <n v="2.64"/>
    <n v="0"/>
    <n v="0"/>
    <n v="0"/>
    <n v="0"/>
    <s v="New Mexico"/>
    <s v="Albuquerque-Santa Fe NM"/>
    <s v="Albuquerque"/>
    <x v="267"/>
    <s v="Physical location"/>
  </r>
  <r>
    <x v="0"/>
    <x v="0"/>
    <x v="1"/>
    <x v="10"/>
    <n v="1"/>
    <n v="134"/>
    <n v="7.4999999999999997E-3"/>
    <n v="0.24"/>
    <n v="0.24"/>
    <n v="2.4900000000000002"/>
    <n v="0"/>
    <n v="0"/>
    <n v="0"/>
    <n v="0"/>
    <s v="Nevada"/>
    <s v="Reno NV"/>
    <s v="Reno"/>
    <x v="268"/>
    <s v="Physical location"/>
  </r>
  <r>
    <x v="0"/>
    <x v="0"/>
    <x v="1"/>
    <x v="10"/>
    <n v="8"/>
    <n v="1025"/>
    <n v="7.7999999999999996E-3"/>
    <n v="1.27"/>
    <n v="10.16"/>
    <n v="2.21"/>
    <n v="1"/>
    <n v="10.16"/>
    <n v="0.125"/>
    <n v="0"/>
    <s v="Nevada"/>
    <s v="Las Vegas NV"/>
    <s v="Las Vegas"/>
    <x v="270"/>
    <s v="Physical location"/>
  </r>
  <r>
    <x v="0"/>
    <x v="0"/>
    <x v="1"/>
    <x v="10"/>
    <n v="8"/>
    <n v="205"/>
    <n v="3.9E-2"/>
    <n v="1.1000000000000001"/>
    <n v="8.77"/>
    <n v="2.59"/>
    <n v="1"/>
    <n v="8.77"/>
    <n v="0.125"/>
    <n v="0"/>
    <s v="New York"/>
    <s v="New York NY"/>
    <s v="New York"/>
    <x v="82"/>
    <s v="Location of interest"/>
  </r>
  <r>
    <x v="0"/>
    <x v="0"/>
    <x v="1"/>
    <x v="10"/>
    <n v="96"/>
    <n v="6211"/>
    <n v="1.55E-2"/>
    <n v="1.1000000000000001"/>
    <n v="105.82"/>
    <n v="2.38"/>
    <n v="2"/>
    <n v="52.91"/>
    <n v="2.0799999999999999E-2"/>
    <n v="0"/>
    <s v="New York"/>
    <s v="New York NY"/>
    <s v="New York"/>
    <x v="82"/>
    <s v="Physical location"/>
  </r>
  <r>
    <x v="0"/>
    <x v="0"/>
    <x v="1"/>
    <x v="10"/>
    <n v="2"/>
    <n v="118"/>
    <n v="1.6899999999999998E-2"/>
    <n v="1.05"/>
    <n v="2.1"/>
    <n v="2.19"/>
    <n v="0"/>
    <n v="0"/>
    <n v="0"/>
    <n v="0"/>
    <s v="New York"/>
    <s v="New York NY"/>
    <s v="New York"/>
    <x v="272"/>
    <s v="Physical location"/>
  </r>
  <r>
    <x v="0"/>
    <x v="0"/>
    <x v="1"/>
    <x v="10"/>
    <n v="1"/>
    <n v="104"/>
    <n v="9.5999999999999992E-3"/>
    <n v="1.31"/>
    <n v="1.31"/>
    <n v="2.79"/>
    <n v="0"/>
    <n v="0"/>
    <n v="0"/>
    <n v="0"/>
    <s v="New York"/>
    <s v="New York NY"/>
    <s v="New York"/>
    <x v="381"/>
    <s v="Physical location"/>
  </r>
  <r>
    <x v="0"/>
    <x v="0"/>
    <x v="1"/>
    <x v="10"/>
    <n v="4"/>
    <n v="115"/>
    <n v="3.4799999999999998E-2"/>
    <n v="0.7"/>
    <n v="2.81"/>
    <n v="2.34"/>
    <n v="0"/>
    <n v="0"/>
    <n v="0"/>
    <n v="0"/>
    <s v="New York"/>
    <s v="New York NY"/>
    <s v="New York"/>
    <x v="382"/>
    <s v="Physical location"/>
  </r>
  <r>
    <x v="0"/>
    <x v="0"/>
    <x v="1"/>
    <x v="10"/>
    <n v="1"/>
    <n v="103"/>
    <n v="9.7000000000000003E-3"/>
    <n v="1.0900000000000001"/>
    <n v="1.0900000000000001"/>
    <n v="2.67"/>
    <n v="0"/>
    <n v="0"/>
    <n v="0"/>
    <n v="0"/>
    <s v="New York"/>
    <s v="New York NY"/>
    <s v="New York"/>
    <x v="275"/>
    <s v="Physical location"/>
  </r>
  <r>
    <x v="0"/>
    <x v="0"/>
    <x v="1"/>
    <x v="10"/>
    <n v="2"/>
    <n v="137"/>
    <n v="1.46E-2"/>
    <n v="0.74"/>
    <n v="1.48"/>
    <n v="2.52"/>
    <n v="0"/>
    <n v="0"/>
    <n v="0"/>
    <n v="0"/>
    <s v="New York"/>
    <s v="New York NY"/>
    <s v="New York"/>
    <x v="276"/>
    <s v="Physical location"/>
  </r>
  <r>
    <x v="0"/>
    <x v="0"/>
    <x v="1"/>
    <x v="10"/>
    <n v="2"/>
    <n v="128"/>
    <n v="1.5599999999999999E-2"/>
    <n v="0.92"/>
    <n v="1.85"/>
    <n v="2.3199999999999998"/>
    <n v="0"/>
    <n v="0"/>
    <n v="0"/>
    <n v="0"/>
    <s v="New York"/>
    <s v="New York NY"/>
    <s v="New York"/>
    <x v="278"/>
    <s v="Physical location"/>
  </r>
  <r>
    <x v="0"/>
    <x v="0"/>
    <x v="1"/>
    <x v="10"/>
    <n v="0"/>
    <n v="137"/>
    <n v="0"/>
    <n v="0"/>
    <n v="0"/>
    <n v="2.14"/>
    <n v="0"/>
    <n v="0"/>
    <n v="0"/>
    <n v="0"/>
    <s v="New York"/>
    <s v="New York NY"/>
    <s v="New York"/>
    <x v="383"/>
    <s v="Physical location"/>
  </r>
  <r>
    <x v="0"/>
    <x v="0"/>
    <x v="1"/>
    <x v="10"/>
    <n v="2"/>
    <n v="108"/>
    <n v="1.8499999999999999E-2"/>
    <n v="0.4"/>
    <n v="0.81"/>
    <n v="2.56"/>
    <n v="0"/>
    <n v="0"/>
    <n v="0"/>
    <n v="0"/>
    <s v="New York"/>
    <s v="New York NY"/>
    <s v="New York"/>
    <x v="281"/>
    <s v="Physical location"/>
  </r>
  <r>
    <x v="0"/>
    <x v="0"/>
    <x v="1"/>
    <x v="10"/>
    <n v="2"/>
    <n v="130"/>
    <n v="1.54E-2"/>
    <n v="2.73"/>
    <n v="5.46"/>
    <n v="2.15"/>
    <n v="0"/>
    <n v="0"/>
    <n v="0"/>
    <n v="0"/>
    <s v="New York"/>
    <s v="Binghamton NY"/>
    <s v="Binghamton"/>
    <x v="384"/>
    <s v="Physical location"/>
  </r>
  <r>
    <x v="0"/>
    <x v="0"/>
    <x v="1"/>
    <x v="10"/>
    <n v="3"/>
    <n v="146"/>
    <n v="2.0500000000000001E-2"/>
    <n v="0.63"/>
    <n v="1.9"/>
    <n v="2.69"/>
    <n v="0"/>
    <n v="0"/>
    <n v="0"/>
    <n v="0"/>
    <s v="New York"/>
    <s v="Buffalo NY"/>
    <s v="Buffalo"/>
    <x v="286"/>
    <s v="Physical location"/>
  </r>
  <r>
    <x v="0"/>
    <x v="0"/>
    <x v="1"/>
    <x v="10"/>
    <n v="4"/>
    <n v="119"/>
    <n v="3.3599999999999998E-2"/>
    <n v="1.7"/>
    <n v="6.79"/>
    <n v="2.57"/>
    <n v="0"/>
    <n v="0"/>
    <n v="0"/>
    <n v="0"/>
    <s v="New York"/>
    <s v="Albany-Schenectady-Troy NY"/>
    <s v="Albany"/>
    <x v="287"/>
    <s v="Physical location"/>
  </r>
  <r>
    <x v="0"/>
    <x v="0"/>
    <x v="1"/>
    <x v="10"/>
    <n v="1"/>
    <n v="217"/>
    <n v="4.5999999999999999E-3"/>
    <n v="0.78"/>
    <n v="0.78"/>
    <n v="2.61"/>
    <n v="0"/>
    <n v="0"/>
    <n v="0"/>
    <n v="0"/>
    <s v="New York"/>
    <s v="Rochester NY"/>
    <s v="Rochester"/>
    <x v="288"/>
    <s v="Physical location"/>
  </r>
  <r>
    <x v="0"/>
    <x v="0"/>
    <x v="1"/>
    <x v="10"/>
    <n v="0"/>
    <n v="166"/>
    <n v="0"/>
    <n v="0"/>
    <n v="0"/>
    <n v="2.02"/>
    <n v="0"/>
    <n v="0"/>
    <n v="0"/>
    <n v="0"/>
    <s v="New York"/>
    <s v="Syracuse NY"/>
    <s v="Ithaca"/>
    <x v="289"/>
    <s v="Physical location"/>
  </r>
  <r>
    <x v="0"/>
    <x v="0"/>
    <x v="1"/>
    <x v="10"/>
    <n v="6"/>
    <n v="118"/>
    <n v="5.0799999999999998E-2"/>
    <n v="0.43"/>
    <n v="2.57"/>
    <n v="2.5499999999999998"/>
    <n v="0"/>
    <n v="0"/>
    <n v="0"/>
    <n v="0"/>
    <s v="New York"/>
    <s v="Syracuse NY"/>
    <s v="Onondaga"/>
    <x v="290"/>
    <s v="Physical location"/>
  </r>
  <r>
    <x v="0"/>
    <x v="0"/>
    <x v="1"/>
    <x v="10"/>
    <n v="2"/>
    <n v="181"/>
    <n v="1.0999999999999999E-2"/>
    <n v="0.38"/>
    <n v="0.77"/>
    <n v="2.52"/>
    <n v="0"/>
    <n v="0"/>
    <n v="0"/>
    <n v="0"/>
    <s v="Ohio"/>
    <s v="Cleveland-Akron (Canton) OH"/>
    <s v="Cleveland"/>
    <x v="291"/>
    <s v="Physical location"/>
  </r>
  <r>
    <x v="0"/>
    <x v="0"/>
    <x v="1"/>
    <x v="10"/>
    <n v="3"/>
    <n v="259"/>
    <n v="1.1599999999999999E-2"/>
    <n v="0.85"/>
    <n v="2.56"/>
    <n v="2.54"/>
    <n v="1"/>
    <n v="2.56"/>
    <n v="0.33329999999999999"/>
    <n v="0"/>
    <s v="Ohio"/>
    <s v="Cincinnati OH"/>
    <s v="Cincinnati"/>
    <x v="292"/>
    <s v="Physical location"/>
  </r>
  <r>
    <x v="0"/>
    <x v="0"/>
    <x v="1"/>
    <x v="10"/>
    <n v="5"/>
    <n v="312"/>
    <n v="1.6E-2"/>
    <n v="0.94"/>
    <n v="4.6900000000000004"/>
    <n v="2.58"/>
    <n v="0"/>
    <n v="0"/>
    <n v="0"/>
    <n v="0"/>
    <s v="Ohio"/>
    <s v="Columbus OH"/>
    <s v="Columbus"/>
    <x v="293"/>
    <s v="Physical location"/>
  </r>
  <r>
    <x v="0"/>
    <x v="0"/>
    <x v="1"/>
    <x v="10"/>
    <n v="0"/>
    <n v="130"/>
    <n v="0"/>
    <n v="0"/>
    <n v="0"/>
    <n v="3.05"/>
    <n v="0"/>
    <n v="0"/>
    <n v="0"/>
    <n v="0"/>
    <s v="Ohio"/>
    <s v="Columbus OH"/>
    <s v="Columbus"/>
    <x v="385"/>
    <s v="Physical location"/>
  </r>
  <r>
    <x v="0"/>
    <x v="0"/>
    <x v="1"/>
    <x v="10"/>
    <n v="3"/>
    <n v="190"/>
    <n v="1.5800000000000002E-2"/>
    <n v="1.0900000000000001"/>
    <n v="3.28"/>
    <n v="2.46"/>
    <n v="0"/>
    <n v="0"/>
    <n v="0"/>
    <n v="0"/>
    <s v="Oklahoma"/>
    <s v="Oklahoma City OK"/>
    <s v="Oklahoma City"/>
    <x v="297"/>
    <s v="Physical location"/>
  </r>
  <r>
    <x v="0"/>
    <x v="0"/>
    <x v="1"/>
    <x v="10"/>
    <n v="3"/>
    <n v="202"/>
    <n v="1.49E-2"/>
    <n v="1.85"/>
    <n v="5.55"/>
    <n v="2.63"/>
    <n v="0"/>
    <n v="0"/>
    <n v="0"/>
    <n v="0"/>
    <s v="Oklahoma"/>
    <s v="Tulsa OK"/>
    <s v="Tulsa"/>
    <x v="299"/>
    <s v="Physical location"/>
  </r>
  <r>
    <x v="0"/>
    <x v="0"/>
    <x v="1"/>
    <x v="10"/>
    <n v="4"/>
    <n v="139"/>
    <n v="2.8799999999999999E-2"/>
    <n v="1.47"/>
    <n v="5.87"/>
    <n v="2.29"/>
    <n v="0"/>
    <n v="0"/>
    <n v="0"/>
    <n v="0"/>
    <s v="Oregon"/>
    <s v="Eugene OR"/>
    <s v="Lane"/>
    <x v="301"/>
    <s v="Physical location"/>
  </r>
  <r>
    <x v="0"/>
    <x v="0"/>
    <x v="1"/>
    <x v="10"/>
    <n v="0"/>
    <n v="241"/>
    <n v="0"/>
    <n v="0"/>
    <n v="0"/>
    <n v="1.76"/>
    <n v="0"/>
    <n v="0"/>
    <n v="0"/>
    <n v="0"/>
    <s v="Oregon"/>
    <s v="Portland OR"/>
    <s v="Albany"/>
    <x v="287"/>
    <s v="Physical location"/>
  </r>
  <r>
    <x v="0"/>
    <x v="0"/>
    <x v="1"/>
    <x v="10"/>
    <n v="14"/>
    <n v="637"/>
    <n v="2.1999999999999999E-2"/>
    <n v="0.76"/>
    <n v="10.65"/>
    <n v="2.29"/>
    <n v="0"/>
    <n v="0"/>
    <n v="0"/>
    <n v="0"/>
    <s v="Oregon"/>
    <s v="Portland OR"/>
    <s v="Portland"/>
    <x v="303"/>
    <s v="Physical location"/>
  </r>
  <r>
    <x v="0"/>
    <x v="0"/>
    <x v="1"/>
    <x v="10"/>
    <n v="2"/>
    <n v="105"/>
    <n v="1.9E-2"/>
    <n v="0.56000000000000005"/>
    <n v="1.1100000000000001"/>
    <n v="2.4700000000000002"/>
    <n v="0"/>
    <n v="0"/>
    <n v="0"/>
    <n v="0"/>
    <s v="Oregon"/>
    <s v="Portland OR"/>
    <s v="Washington"/>
    <x v="305"/>
    <s v="Physical location"/>
  </r>
  <r>
    <x v="0"/>
    <x v="0"/>
    <x v="1"/>
    <x v="10"/>
    <n v="1"/>
    <n v="111"/>
    <n v="8.9999999999999993E-3"/>
    <n v="1"/>
    <n v="1"/>
    <n v="2.2599999999999998"/>
    <n v="0"/>
    <n v="0"/>
    <n v="0"/>
    <n v="0"/>
    <s v="Pennsylvania"/>
    <s v="Philadelphia PA"/>
    <s v="Bethlehem"/>
    <x v="308"/>
    <s v="Physical location"/>
  </r>
  <r>
    <x v="0"/>
    <x v="0"/>
    <x v="1"/>
    <x v="10"/>
    <n v="12"/>
    <n v="691"/>
    <n v="1.7399999999999999E-2"/>
    <n v="0.83"/>
    <n v="9.9700000000000006"/>
    <n v="2.57"/>
    <n v="0"/>
    <n v="0"/>
    <n v="0"/>
    <n v="0"/>
    <s v="Pennsylvania"/>
    <s v="Philadelphia PA"/>
    <s v="Philadelphia"/>
    <x v="309"/>
    <s v="Physical location"/>
  </r>
  <r>
    <x v="0"/>
    <x v="0"/>
    <x v="1"/>
    <x v="10"/>
    <n v="1"/>
    <n v="124"/>
    <n v="8.0999999999999996E-3"/>
    <n v="0.25"/>
    <n v="0.25"/>
    <n v="2.38"/>
    <n v="0"/>
    <n v="0"/>
    <n v="0"/>
    <n v="0"/>
    <s v="Pennsylvania"/>
    <s v="Philadelphia PA"/>
    <s v="Philadelphia"/>
    <x v="310"/>
    <s v="Physical location"/>
  </r>
  <r>
    <x v="0"/>
    <x v="0"/>
    <x v="1"/>
    <x v="10"/>
    <n v="2"/>
    <n v="231"/>
    <n v="8.6999999999999994E-3"/>
    <n v="0.81"/>
    <n v="1.62"/>
    <n v="2.37"/>
    <n v="0"/>
    <n v="0"/>
    <n v="0"/>
    <n v="0"/>
    <s v="Pennsylvania"/>
    <s v="Pittsburgh PA"/>
    <s v="Pittsburgh"/>
    <x v="313"/>
    <s v="Physical location"/>
  </r>
  <r>
    <x v="0"/>
    <x v="0"/>
    <x v="1"/>
    <x v="10"/>
    <n v="0"/>
    <n v="100"/>
    <n v="0"/>
    <n v="0"/>
    <n v="0"/>
    <n v="2.0099999999999998"/>
    <n v="0"/>
    <n v="0"/>
    <n v="0"/>
    <n v="0"/>
    <s v="Pennsylvania"/>
    <s v="Harrisburg-Lancaster-Lebanon-York PA"/>
    <s v="Lancaster"/>
    <x v="386"/>
    <s v="Physical location"/>
  </r>
  <r>
    <x v="0"/>
    <x v="0"/>
    <x v="1"/>
    <x v="10"/>
    <n v="6"/>
    <n v="197"/>
    <n v="3.0499999999999999E-2"/>
    <n v="1.03"/>
    <n v="6.2"/>
    <n v="2.35"/>
    <n v="0"/>
    <n v="0"/>
    <n v="0"/>
    <n v="0"/>
    <s v="Pennsylvania"/>
    <s v="Johnstown-Altoona PA"/>
    <s v="State College"/>
    <x v="314"/>
    <s v="Physical location"/>
  </r>
  <r>
    <x v="0"/>
    <x v="0"/>
    <x v="1"/>
    <x v="10"/>
    <n v="4"/>
    <n v="119"/>
    <n v="3.3599999999999998E-2"/>
    <n v="1.1399999999999999"/>
    <n v="4.54"/>
    <n v="2.76"/>
    <n v="0"/>
    <n v="0"/>
    <n v="0"/>
    <n v="0"/>
    <s v="Rhode Island"/>
    <s v="Providence RI-New Bedford MA"/>
    <s v="Providence"/>
    <x v="316"/>
    <s v="Physical location"/>
  </r>
  <r>
    <x v="0"/>
    <x v="0"/>
    <x v="1"/>
    <x v="10"/>
    <n v="2"/>
    <n v="145"/>
    <n v="1.38E-2"/>
    <n v="0.28000000000000003"/>
    <n v="0.55000000000000004"/>
    <n v="2.79"/>
    <n v="0"/>
    <n v="0"/>
    <n v="0"/>
    <n v="0"/>
    <s v="South Carolina"/>
    <s v="Charleston SC"/>
    <s v="Charleston"/>
    <x v="317"/>
    <s v="Physical location"/>
  </r>
  <r>
    <x v="0"/>
    <x v="0"/>
    <x v="1"/>
    <x v="10"/>
    <n v="4"/>
    <n v="110"/>
    <n v="3.6400000000000002E-2"/>
    <n v="1.26"/>
    <n v="5.0199999999999996"/>
    <n v="2.61"/>
    <n v="1"/>
    <n v="5.0199999999999996"/>
    <n v="0.25"/>
    <n v="0"/>
    <s v="South Carolina"/>
    <s v="Columbia SC"/>
    <s v="Columbia"/>
    <x v="318"/>
    <s v="Physical location"/>
  </r>
  <r>
    <x v="0"/>
    <x v="0"/>
    <x v="1"/>
    <x v="10"/>
    <n v="5"/>
    <n v="224"/>
    <n v="2.23E-2"/>
    <n v="0.52"/>
    <n v="2.6"/>
    <n v="2.54"/>
    <n v="1"/>
    <n v="2.6"/>
    <n v="0.2"/>
    <n v="0"/>
    <s v="Tennessee"/>
    <s v="Knoxville TN"/>
    <s v="Knoxville"/>
    <x v="320"/>
    <s v="Physical location"/>
  </r>
  <r>
    <x v="0"/>
    <x v="0"/>
    <x v="1"/>
    <x v="10"/>
    <n v="2"/>
    <n v="188"/>
    <n v="1.06E-2"/>
    <n v="0.89"/>
    <n v="1.78"/>
    <n v="2.5499999999999998"/>
    <n v="0"/>
    <n v="0"/>
    <n v="0"/>
    <n v="0"/>
    <s v="Tennessee"/>
    <s v="Memphis TN"/>
    <s v="Shelby"/>
    <x v="322"/>
    <s v="Physical location"/>
  </r>
  <r>
    <x v="0"/>
    <x v="0"/>
    <x v="1"/>
    <x v="10"/>
    <n v="2"/>
    <n v="199"/>
    <n v="1.01E-2"/>
    <n v="0.7"/>
    <n v="1.4"/>
    <n v="2.63"/>
    <n v="0"/>
    <n v="0"/>
    <n v="0"/>
    <n v="0"/>
    <s v="Tennessee"/>
    <s v="Nashville TN"/>
    <s v="Nashville"/>
    <x v="323"/>
    <s v="Physical location"/>
  </r>
  <r>
    <x v="0"/>
    <x v="0"/>
    <x v="1"/>
    <x v="10"/>
    <n v="2"/>
    <n v="1045"/>
    <n v="1.9E-3"/>
    <n v="0.6"/>
    <n v="1.21"/>
    <n v="1.69"/>
    <n v="0"/>
    <n v="0"/>
    <n v="0"/>
    <n v="0"/>
    <s v="Texas"/>
    <s v="Corpus Christi TX"/>
    <s v="Corpus Christi"/>
    <x v="83"/>
    <s v="Physical location"/>
  </r>
  <r>
    <x v="0"/>
    <x v="0"/>
    <x v="1"/>
    <x v="10"/>
    <n v="0"/>
    <n v="115"/>
    <n v="0"/>
    <n v="0"/>
    <n v="0"/>
    <n v="2.38"/>
    <n v="0"/>
    <n v="0"/>
    <n v="0"/>
    <n v="0"/>
    <s v="Texas"/>
    <s v="Houston TX"/>
    <s v="Conroe"/>
    <x v="326"/>
    <s v="Physical location"/>
  </r>
  <r>
    <x v="0"/>
    <x v="0"/>
    <x v="1"/>
    <x v="10"/>
    <n v="16"/>
    <n v="1530"/>
    <n v="1.0500000000000001E-2"/>
    <n v="0.95"/>
    <n v="15.25"/>
    <n v="2.4500000000000002"/>
    <n v="0"/>
    <n v="0"/>
    <n v="0"/>
    <n v="0"/>
    <s v="Texas"/>
    <s v="Houston TX"/>
    <s v="Houston"/>
    <x v="327"/>
    <s v="Physical location"/>
  </r>
  <r>
    <x v="0"/>
    <x v="0"/>
    <x v="1"/>
    <x v="10"/>
    <n v="3"/>
    <n v="104"/>
    <n v="2.8799999999999999E-2"/>
    <n v="0.44"/>
    <n v="1.32"/>
    <n v="1.9"/>
    <n v="0"/>
    <n v="0"/>
    <n v="0"/>
    <n v="0"/>
    <s v="Texas"/>
    <s v="Houston TX"/>
    <s v="Sugar Land"/>
    <x v="328"/>
    <s v="Physical location"/>
  </r>
  <r>
    <x v="0"/>
    <x v="0"/>
    <x v="1"/>
    <x v="10"/>
    <n v="4"/>
    <n v="114"/>
    <n v="3.5099999999999999E-2"/>
    <n v="1.1499999999999999"/>
    <n v="4.6100000000000003"/>
    <n v="2.63"/>
    <n v="0"/>
    <n v="0"/>
    <n v="0"/>
    <n v="0"/>
    <s v="Texas"/>
    <s v="Dallas-Ft. Worth TX"/>
    <s v="Arlington"/>
    <x v="329"/>
    <s v="Physical location"/>
  </r>
  <r>
    <x v="0"/>
    <x v="0"/>
    <x v="1"/>
    <x v="10"/>
    <n v="16"/>
    <n v="974"/>
    <n v="1.6400000000000001E-2"/>
    <n v="0.88"/>
    <n v="14.04"/>
    <n v="2.31"/>
    <n v="2"/>
    <n v="7.02"/>
    <n v="0.125"/>
    <n v="0"/>
    <s v="Texas"/>
    <s v="Dallas-Ft. Worth TX"/>
    <s v="Dallas"/>
    <x v="330"/>
    <s v="Physical location"/>
  </r>
  <r>
    <x v="0"/>
    <x v="0"/>
    <x v="1"/>
    <x v="10"/>
    <n v="5"/>
    <n v="226"/>
    <n v="2.2100000000000002E-2"/>
    <n v="0.44"/>
    <n v="2.19"/>
    <n v="2.57"/>
    <n v="0"/>
    <n v="0"/>
    <n v="0"/>
    <n v="0"/>
    <s v="Texas"/>
    <s v="Dallas-Ft. Worth TX"/>
    <s v="Fort Worth"/>
    <x v="334"/>
    <s v="Physical location"/>
  </r>
  <r>
    <x v="0"/>
    <x v="0"/>
    <x v="1"/>
    <x v="10"/>
    <n v="8"/>
    <n v="516"/>
    <n v="1.55E-2"/>
    <n v="0.71"/>
    <n v="5.66"/>
    <n v="2.41"/>
    <n v="0"/>
    <n v="0"/>
    <n v="0"/>
    <n v="0"/>
    <s v="Texas"/>
    <s v="Austin TX"/>
    <s v="Austin"/>
    <x v="336"/>
    <s v="Physical location"/>
  </r>
  <r>
    <x v="0"/>
    <x v="0"/>
    <x v="1"/>
    <x v="10"/>
    <n v="8"/>
    <n v="462"/>
    <n v="1.7299999999999999E-2"/>
    <n v="1.8"/>
    <n v="14.44"/>
    <n v="2.72"/>
    <n v="0"/>
    <n v="0"/>
    <n v="0"/>
    <n v="0"/>
    <s v="Texas"/>
    <s v="San Antonio TX"/>
    <s v="San Antonio"/>
    <x v="339"/>
    <s v="Physical location"/>
  </r>
  <r>
    <x v="0"/>
    <x v="0"/>
    <x v="1"/>
    <x v="10"/>
    <n v="1"/>
    <n v="107"/>
    <n v="9.2999999999999992E-3"/>
    <n v="0.66"/>
    <n v="0.66"/>
    <n v="2.5499999999999998"/>
    <n v="0"/>
    <n v="0"/>
    <n v="0"/>
    <n v="0"/>
    <s v="Texas"/>
    <s v="El Paso TX"/>
    <s v="El Paso"/>
    <x v="340"/>
    <s v="Physical location"/>
  </r>
  <r>
    <x v="0"/>
    <x v="0"/>
    <x v="1"/>
    <x v="10"/>
    <n v="10"/>
    <n v="323"/>
    <n v="3.1E-2"/>
    <n v="0.87"/>
    <n v="8.69"/>
    <n v="2.5299999999999998"/>
    <n v="0"/>
    <n v="0"/>
    <n v="0"/>
    <n v="0"/>
    <s v="Utah"/>
    <s v="Salt Lake City UT"/>
    <s v="Salt Lake City"/>
    <x v="341"/>
    <s v="Physical location"/>
  </r>
  <r>
    <x v="0"/>
    <x v="0"/>
    <x v="1"/>
    <x v="10"/>
    <n v="3"/>
    <n v="176"/>
    <n v="1.7000000000000001E-2"/>
    <n v="0.62"/>
    <n v="1.86"/>
    <n v="2.4500000000000002"/>
    <n v="0"/>
    <n v="0"/>
    <n v="0"/>
    <n v="0"/>
    <s v="Virginia"/>
    <s v="Washington DC (Hagerstown MD)"/>
    <s v="Unspecified City"/>
    <x v="342"/>
    <s v="Physical location"/>
  </r>
  <r>
    <x v="0"/>
    <x v="0"/>
    <x v="1"/>
    <x v="10"/>
    <n v="2"/>
    <n v="154"/>
    <n v="1.2999999999999999E-2"/>
    <n v="0.98"/>
    <n v="1.96"/>
    <n v="2.5099999999999998"/>
    <n v="0"/>
    <n v="0"/>
    <n v="0"/>
    <n v="0"/>
    <s v="Virginia"/>
    <s v="Washington DC (Hagerstown MD)"/>
    <s v="Alexandria"/>
    <x v="343"/>
    <s v="Physical location"/>
  </r>
  <r>
    <x v="0"/>
    <x v="0"/>
    <x v="1"/>
    <x v="10"/>
    <n v="2"/>
    <n v="192"/>
    <n v="1.04E-2"/>
    <n v="1"/>
    <n v="2"/>
    <n v="2.31"/>
    <n v="0"/>
    <n v="0"/>
    <n v="0"/>
    <n v="0"/>
    <s v="Virginia"/>
    <s v="Washington DC (Hagerstown MD)"/>
    <s v="Arlington"/>
    <x v="329"/>
    <s v="Physical location"/>
  </r>
  <r>
    <x v="0"/>
    <x v="0"/>
    <x v="1"/>
    <x v="10"/>
    <n v="1"/>
    <n v="105"/>
    <n v="9.4999999999999998E-3"/>
    <n v="1.28"/>
    <n v="1.28"/>
    <n v="2.77"/>
    <n v="0"/>
    <n v="0"/>
    <n v="0"/>
    <n v="0"/>
    <s v="Virginia"/>
    <s v="Washington DC (Hagerstown MD)"/>
    <s v="Arlington"/>
    <x v="344"/>
    <s v="Physical location"/>
  </r>
  <r>
    <x v="0"/>
    <x v="0"/>
    <x v="1"/>
    <x v="10"/>
    <n v="2"/>
    <n v="396"/>
    <n v="5.1000000000000004E-3"/>
    <n v="2.7"/>
    <n v="5.4"/>
    <n v="2.92"/>
    <n v="0"/>
    <n v="0"/>
    <n v="0"/>
    <n v="0"/>
    <s v="Virginia"/>
    <s v="Washington DC (Hagerstown MD)"/>
    <s v="Ashburn"/>
    <x v="387"/>
    <s v="Physical location"/>
  </r>
  <r>
    <x v="0"/>
    <x v="0"/>
    <x v="1"/>
    <x v="10"/>
    <n v="4"/>
    <n v="137"/>
    <n v="2.92E-2"/>
    <n v="0.2"/>
    <n v="0.82"/>
    <n v="2.61"/>
    <n v="1"/>
    <n v="0.82"/>
    <n v="0.25"/>
    <n v="0"/>
    <s v="Virginia"/>
    <s v="Washington DC (Hagerstown MD)"/>
    <s v="Leesburg"/>
    <x v="346"/>
    <s v="Physical location"/>
  </r>
  <r>
    <x v="0"/>
    <x v="0"/>
    <x v="1"/>
    <x v="10"/>
    <n v="2"/>
    <n v="105"/>
    <n v="1.9E-2"/>
    <n v="1.5"/>
    <n v="3.01"/>
    <n v="2.4300000000000002"/>
    <n v="0"/>
    <n v="0"/>
    <n v="0"/>
    <n v="0"/>
    <s v="Virginia"/>
    <s v="Norfolk-Portsmouth-Newport News VA"/>
    <s v="Norfolk"/>
    <x v="348"/>
    <s v="Physical location"/>
  </r>
  <r>
    <x v="0"/>
    <x v="0"/>
    <x v="1"/>
    <x v="10"/>
    <n v="4"/>
    <n v="231"/>
    <n v="1.7299999999999999E-2"/>
    <n v="1.02"/>
    <n v="4.0599999999999996"/>
    <n v="2.5099999999999998"/>
    <n v="0"/>
    <n v="0"/>
    <n v="0"/>
    <n v="0"/>
    <s v="Virginia"/>
    <s v="Richmond-Petersburg VA"/>
    <s v="Richmond"/>
    <x v="4"/>
    <s v="Physical location"/>
  </r>
  <r>
    <x v="0"/>
    <x v="0"/>
    <x v="1"/>
    <x v="10"/>
    <n v="3"/>
    <n v="118"/>
    <n v="2.5399999999999999E-2"/>
    <n v="0.27"/>
    <n v="0.81"/>
    <n v="2.66"/>
    <n v="0"/>
    <n v="0"/>
    <n v="0"/>
    <n v="0"/>
    <s v="Virginia"/>
    <s v="Charlottesville VA"/>
    <s v="Charlottesville"/>
    <x v="350"/>
    <s v="Physical location"/>
  </r>
  <r>
    <x v="0"/>
    <x v="0"/>
    <x v="1"/>
    <x v="10"/>
    <n v="1"/>
    <n v="134"/>
    <n v="7.4999999999999997E-3"/>
    <n v="0.24"/>
    <n v="0.24"/>
    <n v="2.25"/>
    <n v="0"/>
    <n v="0"/>
    <n v="0"/>
    <n v="0"/>
    <s v="Washington"/>
    <s v="Seattle-Tacoma WA"/>
    <s v="Bellevue"/>
    <x v="351"/>
    <s v="Physical location"/>
  </r>
  <r>
    <x v="0"/>
    <x v="0"/>
    <x v="1"/>
    <x v="10"/>
    <n v="4"/>
    <n v="111"/>
    <n v="3.5999999999999997E-2"/>
    <n v="0.7"/>
    <n v="2.78"/>
    <n v="2.16"/>
    <n v="0"/>
    <n v="0"/>
    <n v="0"/>
    <n v="0"/>
    <s v="Washington"/>
    <s v="Seattle-Tacoma WA"/>
    <s v="Bellingham"/>
    <x v="352"/>
    <s v="Physical location"/>
  </r>
  <r>
    <x v="0"/>
    <x v="0"/>
    <x v="1"/>
    <x v="10"/>
    <n v="1"/>
    <n v="113"/>
    <n v="8.8000000000000005E-3"/>
    <n v="0.85"/>
    <n v="0.85"/>
    <n v="2.34"/>
    <n v="0"/>
    <n v="0"/>
    <n v="0"/>
    <n v="0"/>
    <s v="Washington"/>
    <s v="Seattle-Tacoma WA"/>
    <s v="Everett"/>
    <x v="353"/>
    <s v="Physical location"/>
  </r>
  <r>
    <x v="0"/>
    <x v="0"/>
    <x v="1"/>
    <x v="10"/>
    <n v="25"/>
    <n v="1178"/>
    <n v="2.12E-2"/>
    <n v="0.92"/>
    <n v="22.94"/>
    <n v="2.5299999999999998"/>
    <n v="1"/>
    <n v="22.94"/>
    <n v="0.04"/>
    <n v="0"/>
    <s v="Washington"/>
    <s v="Seattle-Tacoma WA"/>
    <s v="Seattle"/>
    <x v="358"/>
    <s v="Physical location"/>
  </r>
  <r>
    <x v="0"/>
    <x v="0"/>
    <x v="1"/>
    <x v="10"/>
    <n v="4"/>
    <n v="101"/>
    <n v="3.9600000000000003E-2"/>
    <n v="0.64"/>
    <n v="2.58"/>
    <n v="2.23"/>
    <n v="0"/>
    <n v="0"/>
    <n v="0"/>
    <n v="0"/>
    <s v="Washington"/>
    <s v="Seattle-Tacoma WA"/>
    <s v="Seattle"/>
    <x v="388"/>
    <s v="Physical location"/>
  </r>
  <r>
    <x v="0"/>
    <x v="0"/>
    <x v="1"/>
    <x v="10"/>
    <n v="3"/>
    <n v="146"/>
    <n v="2.0500000000000001E-2"/>
    <n v="0.94"/>
    <n v="2.83"/>
    <n v="2.4300000000000002"/>
    <n v="0"/>
    <n v="0"/>
    <n v="0"/>
    <n v="0"/>
    <s v="Washington"/>
    <s v="Seattle-Tacoma WA"/>
    <s v="Tacoma"/>
    <x v="359"/>
    <s v="Physical location"/>
  </r>
  <r>
    <x v="0"/>
    <x v="0"/>
    <x v="1"/>
    <x v="10"/>
    <n v="2"/>
    <n v="124"/>
    <n v="1.61E-2"/>
    <n v="1.22"/>
    <n v="2.4300000000000002"/>
    <n v="2.5499999999999998"/>
    <n v="0"/>
    <n v="0"/>
    <n v="0"/>
    <n v="0"/>
    <s v="Washington"/>
    <s v="Portland OR"/>
    <s v="Vancouver"/>
    <x v="6"/>
    <s v="Physical location"/>
  </r>
  <r>
    <x v="0"/>
    <x v="0"/>
    <x v="1"/>
    <x v="10"/>
    <n v="3"/>
    <n v="102"/>
    <n v="2.9399999999999999E-2"/>
    <n v="1.72"/>
    <n v="5.16"/>
    <n v="2.34"/>
    <n v="0"/>
    <n v="0"/>
    <n v="0"/>
    <n v="0"/>
    <s v="Washington"/>
    <s v="Portland OR"/>
    <s v="Vancouver"/>
    <x v="389"/>
    <s v="Physical location"/>
  </r>
  <r>
    <x v="0"/>
    <x v="0"/>
    <x v="1"/>
    <x v="10"/>
    <n v="1"/>
    <n v="112"/>
    <n v="8.8999999999999999E-3"/>
    <n v="0.13"/>
    <n v="0.13"/>
    <n v="2.36"/>
    <n v="0"/>
    <n v="0"/>
    <n v="0"/>
    <n v="0"/>
    <s v="Washington"/>
    <s v="Spokane WA"/>
    <s v="Spokane"/>
    <x v="360"/>
    <s v="Physical location"/>
  </r>
  <r>
    <x v="0"/>
    <x v="0"/>
    <x v="1"/>
    <x v="10"/>
    <n v="2"/>
    <n v="108"/>
    <n v="1.8499999999999999E-2"/>
    <n v="0.23"/>
    <n v="0.46"/>
    <n v="2.5299999999999998"/>
    <n v="0"/>
    <n v="0"/>
    <n v="0"/>
    <n v="0"/>
    <s v="Washington"/>
    <s v="Spokane WA"/>
    <s v="Spokane"/>
    <x v="361"/>
    <s v="Physical location"/>
  </r>
  <r>
    <x v="0"/>
    <x v="0"/>
    <x v="1"/>
    <x v="10"/>
    <n v="5"/>
    <n v="260"/>
    <n v="1.9199999999999998E-2"/>
    <n v="0.95"/>
    <n v="4.7699999999999996"/>
    <n v="2.36"/>
    <n v="0"/>
    <n v="0"/>
    <n v="0"/>
    <n v="0"/>
    <s v="Wisconsin"/>
    <s v="Milwaukee WI"/>
    <s v="Milwaukee"/>
    <x v="363"/>
    <s v="Physical location"/>
  </r>
  <r>
    <x v="0"/>
    <x v="0"/>
    <x v="1"/>
    <x v="10"/>
    <n v="2"/>
    <n v="185"/>
    <n v="1.0800000000000001E-2"/>
    <n v="0.26"/>
    <n v="0.51"/>
    <n v="2.5299999999999998"/>
    <n v="0"/>
    <n v="0"/>
    <n v="0"/>
    <n v="0"/>
    <s v="Wisconsin"/>
    <s v="Madison WI"/>
    <s v="Madison"/>
    <x v="364"/>
    <s v="Physical location"/>
  </r>
  <r>
    <x v="0"/>
    <x v="0"/>
    <x v="1"/>
    <x v="11"/>
    <n v="7"/>
    <n v="1428"/>
    <n v="4.8999999999999998E-3"/>
    <n v="0.99"/>
    <n v="6.94"/>
    <n v="3.34"/>
    <n v="0"/>
    <n v="0"/>
    <n v="0"/>
    <n v="0"/>
    <s v="Unspecified Region"/>
    <m/>
    <s v="Unspecified City"/>
    <x v="81"/>
    <s v="Location of interest"/>
  </r>
  <r>
    <x v="0"/>
    <x v="0"/>
    <x v="1"/>
    <x v="11"/>
    <n v="5"/>
    <n v="208"/>
    <n v="2.4E-2"/>
    <n v="0.95"/>
    <n v="4.75"/>
    <n v="3.06"/>
    <n v="0"/>
    <n v="0"/>
    <n v="0"/>
    <n v="0"/>
    <s v="California"/>
    <s v="Los Angeles CA"/>
    <s v="Los Angeles"/>
    <x v="110"/>
    <s v="Physical location"/>
  </r>
  <r>
    <x v="0"/>
    <x v="0"/>
    <x v="1"/>
    <x v="11"/>
    <n v="2"/>
    <n v="108"/>
    <n v="1.8499999999999999E-2"/>
    <n v="1.1000000000000001"/>
    <n v="2.2000000000000002"/>
    <n v="2.99"/>
    <n v="0"/>
    <n v="0"/>
    <n v="0"/>
    <n v="0"/>
    <s v="Colorado"/>
    <s v="Denver CO"/>
    <s v="Denver"/>
    <x v="159"/>
    <s v="Physical location"/>
  </r>
  <r>
    <x v="0"/>
    <x v="0"/>
    <x v="1"/>
    <x v="11"/>
    <n v="2"/>
    <n v="108"/>
    <n v="1.8499999999999999E-2"/>
    <n v="0.65"/>
    <n v="1.3"/>
    <n v="2.9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11"/>
    <n v="4"/>
    <n v="112"/>
    <n v="3.5700000000000003E-2"/>
    <n v="0.94"/>
    <n v="3.75"/>
    <n v="3.04"/>
    <n v="0"/>
    <n v="0"/>
    <n v="0"/>
    <n v="0"/>
    <s v="Georgia"/>
    <s v="Atlanta GA"/>
    <s v="Atlanta"/>
    <x v="191"/>
    <s v="Physical location"/>
  </r>
  <r>
    <x v="0"/>
    <x v="0"/>
    <x v="1"/>
    <x v="11"/>
    <n v="2"/>
    <n v="230"/>
    <n v="8.6999999999999994E-3"/>
    <n v="0.83"/>
    <n v="1.66"/>
    <n v="2.86"/>
    <n v="0"/>
    <n v="0"/>
    <n v="0"/>
    <n v="0"/>
    <s v="Illinois"/>
    <s v="Chicago IL"/>
    <s v="Chicago"/>
    <x v="202"/>
    <s v="Physical location"/>
  </r>
  <r>
    <x v="0"/>
    <x v="0"/>
    <x v="1"/>
    <x v="11"/>
    <n v="15"/>
    <n v="592"/>
    <n v="2.53E-2"/>
    <n v="0.89"/>
    <n v="13.34"/>
    <n v="3.03"/>
    <n v="0"/>
    <n v="0"/>
    <n v="0"/>
    <n v="0"/>
    <s v="New York"/>
    <s v="New York NY"/>
    <s v="New York"/>
    <x v="82"/>
    <s v="Physical location"/>
  </r>
  <r>
    <x v="0"/>
    <x v="0"/>
    <x v="1"/>
    <x v="11"/>
    <n v="3"/>
    <n v="100"/>
    <n v="0.03"/>
    <n v="0.97"/>
    <n v="2.9"/>
    <n v="2.83"/>
    <n v="0"/>
    <n v="0"/>
    <n v="0"/>
    <n v="0"/>
    <s v="Pennsylvania"/>
    <s v="Philadelphia PA"/>
    <s v="Philadelphia"/>
    <x v="309"/>
    <s v="Physical location"/>
  </r>
  <r>
    <x v="0"/>
    <x v="0"/>
    <x v="1"/>
    <x v="11"/>
    <n v="1"/>
    <n v="267"/>
    <n v="3.7000000000000002E-3"/>
    <n v="1.19"/>
    <n v="1.19"/>
    <n v="2.81"/>
    <n v="0"/>
    <n v="0"/>
    <n v="0"/>
    <n v="0"/>
    <s v="Texas"/>
    <s v="Houston TX"/>
    <s v="Houston"/>
    <x v="327"/>
    <s v="Physical location"/>
  </r>
  <r>
    <x v="0"/>
    <x v="0"/>
    <x v="1"/>
    <x v="11"/>
    <n v="3"/>
    <n v="131"/>
    <n v="2.29E-2"/>
    <n v="1.08"/>
    <n v="3.23"/>
    <n v="3.16"/>
    <n v="0"/>
    <n v="0"/>
    <n v="0"/>
    <n v="0"/>
    <s v="Washington"/>
    <s v="Seattle-Tacoma WA"/>
    <s v="Seattle"/>
    <x v="358"/>
    <s v="Physical location"/>
  </r>
  <r>
    <x v="1"/>
    <x v="2"/>
    <x v="1"/>
    <x v="11"/>
    <n v="14"/>
    <n v="1003"/>
    <n v="1.4E-2"/>
    <n v="0.79"/>
    <n v="11"/>
    <n v="1.87"/>
    <n v="0"/>
    <n v="0"/>
    <n v="0"/>
    <n v="0"/>
    <s v="Unspecified Region"/>
    <m/>
    <s v="Unspecified City"/>
    <x v="81"/>
    <s v="Location of interest"/>
  </r>
  <r>
    <x v="1"/>
    <x v="2"/>
    <x v="1"/>
    <x v="11"/>
    <n v="10"/>
    <n v="299"/>
    <n v="3.3399999999999999E-2"/>
    <n v="0.74"/>
    <n v="7.41"/>
    <n v="1.93"/>
    <n v="0"/>
    <n v="0"/>
    <n v="0"/>
    <n v="0"/>
    <s v="Unspecified Region"/>
    <m/>
    <s v="Unspecified City"/>
    <x v="81"/>
    <s v="Physical location"/>
  </r>
  <r>
    <x v="1"/>
    <x v="2"/>
    <x v="1"/>
    <x v="11"/>
    <n v="3"/>
    <n v="144"/>
    <n v="2.0799999999999999E-2"/>
    <n v="0.87"/>
    <n v="2.62"/>
    <n v="2.1800000000000002"/>
    <n v="0"/>
    <n v="0"/>
    <n v="0"/>
    <n v="0"/>
    <s v="California"/>
    <s v="Los Angeles CA"/>
    <s v="Los Angeles"/>
    <x v="110"/>
    <s v="Physical location"/>
  </r>
  <r>
    <x v="1"/>
    <x v="2"/>
    <x v="1"/>
    <x v="11"/>
    <n v="5"/>
    <n v="100"/>
    <n v="0.05"/>
    <n v="0.69"/>
    <n v="3.47"/>
    <n v="1.45"/>
    <n v="0"/>
    <n v="0"/>
    <n v="0"/>
    <n v="0"/>
    <s v="California"/>
    <s v="San Francisco-Oakland-San Jose CA"/>
    <s v="Kentfield"/>
    <x v="390"/>
    <s v="Physical location"/>
  </r>
  <r>
    <x v="1"/>
    <x v="2"/>
    <x v="1"/>
    <x v="11"/>
    <n v="2"/>
    <n v="108"/>
    <n v="1.8499999999999999E-2"/>
    <n v="0.85"/>
    <n v="1.7"/>
    <n v="2.02"/>
    <n v="0"/>
    <n v="0"/>
    <n v="0"/>
    <n v="0"/>
    <s v="Georgia"/>
    <s v="Atlanta GA"/>
    <s v="Atlanta"/>
    <x v="391"/>
    <s v="Physical location"/>
  </r>
  <r>
    <x v="1"/>
    <x v="2"/>
    <x v="1"/>
    <x v="11"/>
    <n v="2"/>
    <n v="104"/>
    <n v="1.9199999999999998E-2"/>
    <n v="0.65"/>
    <n v="1.3"/>
    <n v="1.81"/>
    <n v="0"/>
    <n v="0"/>
    <n v="0"/>
    <n v="0"/>
    <s v="Illinois"/>
    <s v="Chicago IL"/>
    <s v="Chicago"/>
    <x v="202"/>
    <s v="Physical location"/>
  </r>
  <r>
    <x v="1"/>
    <x v="2"/>
    <x v="1"/>
    <x v="11"/>
    <n v="10"/>
    <n v="260"/>
    <n v="3.85E-2"/>
    <n v="0.74"/>
    <n v="7.38"/>
    <n v="1.85"/>
    <n v="0"/>
    <n v="0"/>
    <n v="0"/>
    <n v="0"/>
    <s v="New York"/>
    <s v="New York NY"/>
    <s v="New York"/>
    <x v="82"/>
    <s v="Location of interest"/>
  </r>
  <r>
    <x v="1"/>
    <x v="2"/>
    <x v="1"/>
    <x v="11"/>
    <n v="17"/>
    <n v="400"/>
    <n v="4.2500000000000003E-2"/>
    <n v="0.73"/>
    <n v="12.45"/>
    <n v="1.79"/>
    <n v="0"/>
    <n v="0"/>
    <n v="0"/>
    <n v="0"/>
    <s v="New York"/>
    <s v="New York NY"/>
    <s v="New York"/>
    <x v="82"/>
    <s v="Physical location"/>
  </r>
  <r>
    <x v="1"/>
    <x v="2"/>
    <x v="1"/>
    <x v="11"/>
    <n v="3"/>
    <n v="106"/>
    <n v="2.8299999999999999E-2"/>
    <n v="0.92"/>
    <n v="2.76"/>
    <n v="1.9"/>
    <n v="0"/>
    <n v="0"/>
    <n v="0"/>
    <n v="0"/>
    <s v="Texas"/>
    <m/>
    <s v="Unspecified City"/>
    <x v="392"/>
    <s v="Physical location"/>
  </r>
  <r>
    <x v="0"/>
    <x v="1"/>
    <x v="1"/>
    <x v="11"/>
    <n v="4"/>
    <n v="174"/>
    <n v="2.3E-2"/>
    <n v="0.92"/>
    <n v="3.68"/>
    <n v="2.8"/>
    <n v="0"/>
    <n v="0"/>
    <n v="0"/>
    <n v="0"/>
    <s v="New York"/>
    <s v="New York NY"/>
    <s v="New York"/>
    <x v="82"/>
    <s v="Physical location"/>
  </r>
  <r>
    <x v="0"/>
    <x v="0"/>
    <x v="1"/>
    <x v="12"/>
    <n v="6"/>
    <n v="22243"/>
    <n v="2.9999999999999997E-4"/>
    <n v="0.65"/>
    <n v="3.89"/>
    <n v="3.33"/>
    <n v="0"/>
    <n v="0"/>
    <n v="0"/>
    <n v="0"/>
    <s v="Unspecified Region"/>
    <m/>
    <s v="Unspecified City"/>
    <x v="81"/>
    <s v="Location of interest"/>
  </r>
  <r>
    <x v="0"/>
    <x v="0"/>
    <x v="1"/>
    <x v="12"/>
    <n v="0"/>
    <n v="204"/>
    <n v="0"/>
    <n v="0"/>
    <n v="0"/>
    <n v="2.08"/>
    <n v="0"/>
    <n v="0"/>
    <n v="0"/>
    <n v="0"/>
    <s v="Unspecified Region"/>
    <m/>
    <s v="Unspecified City"/>
    <x v="81"/>
    <s v="Physical location"/>
  </r>
  <r>
    <x v="0"/>
    <x v="0"/>
    <x v="1"/>
    <x v="12"/>
    <n v="0"/>
    <n v="120"/>
    <n v="0"/>
    <n v="0"/>
    <n v="0"/>
    <n v="2.42"/>
    <n v="0"/>
    <n v="0"/>
    <n v="0"/>
    <n v="0"/>
    <s v="Arizona"/>
    <s v="Phoenix AZ"/>
    <s v="Mesa"/>
    <x v="96"/>
    <s v="Physical location"/>
  </r>
  <r>
    <x v="0"/>
    <x v="0"/>
    <x v="1"/>
    <x v="12"/>
    <n v="2"/>
    <n v="186"/>
    <n v="1.0800000000000001E-2"/>
    <n v="1.22"/>
    <n v="2.4500000000000002"/>
    <n v="2.4700000000000002"/>
    <n v="0"/>
    <n v="0"/>
    <n v="0"/>
    <n v="0"/>
    <s v="Arizona"/>
    <s v="Phoenix AZ"/>
    <s v="Phoenix"/>
    <x v="98"/>
    <s v="Physical location"/>
  </r>
  <r>
    <x v="0"/>
    <x v="0"/>
    <x v="1"/>
    <x v="12"/>
    <n v="2"/>
    <n v="541"/>
    <n v="3.7000000000000002E-3"/>
    <n v="0.41"/>
    <n v="0.82"/>
    <n v="2.52"/>
    <n v="0"/>
    <n v="0"/>
    <n v="0"/>
    <n v="0"/>
    <s v="California"/>
    <s v="Los Angeles CA"/>
    <s v="Los Angeles"/>
    <x v="110"/>
    <s v="Physical location"/>
  </r>
  <r>
    <x v="0"/>
    <x v="0"/>
    <x v="1"/>
    <x v="12"/>
    <n v="0"/>
    <n v="164"/>
    <n v="0"/>
    <n v="0"/>
    <n v="0"/>
    <n v="2.95"/>
    <n v="0"/>
    <n v="0"/>
    <n v="0"/>
    <n v="0"/>
    <s v="California"/>
    <s v="San Francisco-Oakland-San Jose CA"/>
    <s v="San Francisco"/>
    <x v="132"/>
    <s v="Physical location"/>
  </r>
  <r>
    <x v="0"/>
    <x v="0"/>
    <x v="1"/>
    <x v="12"/>
    <n v="1"/>
    <n v="124"/>
    <n v="8.0999999999999996E-3"/>
    <n v="0.56000000000000005"/>
    <n v="0.56000000000000005"/>
    <n v="2.5099999999999998"/>
    <n v="0"/>
    <n v="0"/>
    <n v="0"/>
    <n v="0"/>
    <s v="California"/>
    <s v="San Francisco-Oakland-San Jose CA"/>
    <s v="San Jose"/>
    <x v="134"/>
    <s v="Physical location"/>
  </r>
  <r>
    <x v="0"/>
    <x v="0"/>
    <x v="1"/>
    <x v="12"/>
    <n v="0"/>
    <n v="164"/>
    <n v="0"/>
    <n v="0"/>
    <n v="0"/>
    <n v="2.92"/>
    <n v="0"/>
    <n v="0"/>
    <n v="0"/>
    <n v="0"/>
    <s v="California"/>
    <s v="San Diego CA"/>
    <s v="San Diego"/>
    <x v="143"/>
    <s v="Physical location"/>
  </r>
  <r>
    <x v="0"/>
    <x v="0"/>
    <x v="1"/>
    <x v="12"/>
    <n v="1"/>
    <n v="262"/>
    <n v="3.8E-3"/>
    <n v="1.42"/>
    <n v="1.42"/>
    <n v="3.01"/>
    <n v="0"/>
    <n v="0"/>
    <n v="0"/>
    <n v="0"/>
    <s v="California"/>
    <s v="Sacramento-Stockton-Modesto CA"/>
    <s v="Sacramento"/>
    <x v="153"/>
    <s v="Physical location"/>
  </r>
  <r>
    <x v="0"/>
    <x v="0"/>
    <x v="1"/>
    <x v="12"/>
    <n v="0"/>
    <n v="156"/>
    <n v="0"/>
    <n v="0"/>
    <n v="0"/>
    <n v="2.88"/>
    <n v="0"/>
    <n v="0"/>
    <n v="0"/>
    <n v="0"/>
    <s v="Colorado"/>
    <s v="Denver CO"/>
    <s v="Denver"/>
    <x v="159"/>
    <s v="Physical location"/>
  </r>
  <r>
    <x v="0"/>
    <x v="0"/>
    <x v="1"/>
    <x v="12"/>
    <n v="0"/>
    <n v="120"/>
    <n v="0"/>
    <n v="0"/>
    <n v="0"/>
    <n v="2.93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12"/>
    <n v="0"/>
    <n v="110"/>
    <n v="0"/>
    <n v="0"/>
    <n v="0"/>
    <n v="2.96"/>
    <n v="0"/>
    <n v="0"/>
    <n v="0"/>
    <n v="0"/>
    <s v="Florida"/>
    <s v="Miami-Ft. Lauderdale FL"/>
    <s v="Miami"/>
    <x v="172"/>
    <s v="Physical location"/>
  </r>
  <r>
    <x v="0"/>
    <x v="0"/>
    <x v="1"/>
    <x v="12"/>
    <n v="0"/>
    <n v="110"/>
    <n v="0"/>
    <n v="0"/>
    <n v="0"/>
    <n v="3.16"/>
    <n v="0"/>
    <n v="0"/>
    <n v="0"/>
    <n v="0"/>
    <s v="Florida"/>
    <s v="Miami-Ft. Lauderdale FL"/>
    <s v="Miami"/>
    <x v="173"/>
    <s v="Physical location"/>
  </r>
  <r>
    <x v="0"/>
    <x v="0"/>
    <x v="1"/>
    <x v="12"/>
    <n v="0"/>
    <n v="139"/>
    <n v="0"/>
    <n v="0"/>
    <n v="0"/>
    <n v="3.12"/>
    <n v="0"/>
    <n v="0"/>
    <n v="0"/>
    <n v="0"/>
    <s v="Georgia"/>
    <s v="Atlanta GA"/>
    <s v="Atlanta"/>
    <x v="191"/>
    <s v="Physical location"/>
  </r>
  <r>
    <x v="0"/>
    <x v="0"/>
    <x v="1"/>
    <x v="12"/>
    <n v="0"/>
    <n v="373"/>
    <n v="0"/>
    <n v="0"/>
    <n v="0"/>
    <n v="2.9"/>
    <n v="0"/>
    <n v="0"/>
    <n v="0"/>
    <n v="0"/>
    <s v="Illinois"/>
    <s v="Chicago IL"/>
    <s v="Chicago"/>
    <x v="202"/>
    <s v="Physical location"/>
  </r>
  <r>
    <x v="0"/>
    <x v="0"/>
    <x v="1"/>
    <x v="12"/>
    <n v="0"/>
    <n v="132"/>
    <n v="0"/>
    <n v="0"/>
    <n v="0"/>
    <n v="4.13"/>
    <n v="0"/>
    <n v="0"/>
    <n v="0"/>
    <n v="0"/>
    <s v="Kentucky"/>
    <s v="Louisville KY"/>
    <s v="Jefferson"/>
    <x v="214"/>
    <s v="Physical location"/>
  </r>
  <r>
    <x v="0"/>
    <x v="0"/>
    <x v="1"/>
    <x v="12"/>
    <n v="0"/>
    <n v="123"/>
    <n v="0"/>
    <n v="0"/>
    <n v="0"/>
    <n v="3.33"/>
    <n v="0"/>
    <n v="0"/>
    <n v="0"/>
    <n v="0"/>
    <s v="Minnesota"/>
    <s v="Minneapolis-St. Paul MN"/>
    <s v="Hennepin"/>
    <x v="239"/>
    <s v="Physical location"/>
  </r>
  <r>
    <x v="0"/>
    <x v="0"/>
    <x v="1"/>
    <x v="12"/>
    <n v="1"/>
    <n v="117"/>
    <n v="8.5000000000000006E-3"/>
    <n v="1.02"/>
    <n v="1.02"/>
    <n v="3.75"/>
    <n v="0"/>
    <n v="0"/>
    <n v="0"/>
    <n v="0"/>
    <s v="Missouri"/>
    <s v="St. Louis MO"/>
    <s v="St. Louis"/>
    <x v="393"/>
    <s v="Physical location"/>
  </r>
  <r>
    <x v="0"/>
    <x v="0"/>
    <x v="1"/>
    <x v="12"/>
    <n v="0"/>
    <n v="141"/>
    <n v="0"/>
    <n v="0"/>
    <n v="0"/>
    <n v="3.17"/>
    <n v="0"/>
    <n v="0"/>
    <n v="0"/>
    <n v="0"/>
    <s v="North Carolina"/>
    <s v="Charlotte NC"/>
    <s v="Charlotte"/>
    <x v="248"/>
    <s v="Physical location"/>
  </r>
  <r>
    <x v="0"/>
    <x v="0"/>
    <x v="1"/>
    <x v="12"/>
    <n v="0"/>
    <n v="130"/>
    <n v="0"/>
    <n v="0"/>
    <n v="0"/>
    <n v="3.26"/>
    <n v="0"/>
    <n v="0"/>
    <n v="0"/>
    <n v="0"/>
    <s v="North Carolina"/>
    <s v="Greensboro-High Point-Winston Salem NC"/>
    <s v="Greensboro"/>
    <x v="250"/>
    <s v="Physical location"/>
  </r>
  <r>
    <x v="0"/>
    <x v="0"/>
    <x v="1"/>
    <x v="12"/>
    <n v="2"/>
    <n v="121"/>
    <n v="1.6500000000000001E-2"/>
    <n v="0.74"/>
    <n v="1.48"/>
    <n v="3.26"/>
    <n v="0"/>
    <n v="0"/>
    <n v="0"/>
    <n v="0"/>
    <s v="New Mexico"/>
    <s v="Albuquerque-Santa Fe NM"/>
    <s v="Albuquerque"/>
    <x v="267"/>
    <s v="Physical location"/>
  </r>
  <r>
    <x v="0"/>
    <x v="0"/>
    <x v="1"/>
    <x v="12"/>
    <n v="1"/>
    <n v="235"/>
    <n v="4.3E-3"/>
    <n v="0.89"/>
    <n v="0.89"/>
    <n v="2.77"/>
    <n v="0"/>
    <n v="0"/>
    <n v="0"/>
    <n v="0"/>
    <s v="Nevada"/>
    <s v="Las Vegas NV"/>
    <s v="Las Vegas"/>
    <x v="270"/>
    <s v="Physical location"/>
  </r>
  <r>
    <x v="0"/>
    <x v="0"/>
    <x v="1"/>
    <x v="12"/>
    <n v="4"/>
    <n v="1000"/>
    <n v="4.0000000000000001E-3"/>
    <n v="1.27"/>
    <n v="5.08"/>
    <n v="2.72"/>
    <n v="0"/>
    <n v="0"/>
    <n v="0"/>
    <n v="0"/>
    <s v="New York"/>
    <s v="New York NY"/>
    <s v="New York"/>
    <x v="82"/>
    <s v="Physical location"/>
  </r>
  <r>
    <x v="0"/>
    <x v="0"/>
    <x v="1"/>
    <x v="12"/>
    <n v="5"/>
    <n v="185"/>
    <n v="2.7E-2"/>
    <n v="0.89"/>
    <n v="4.43"/>
    <n v="2.4"/>
    <n v="0"/>
    <n v="0"/>
    <n v="0"/>
    <n v="0"/>
    <s v="Oregon"/>
    <s v="Portland OR"/>
    <s v="Portland"/>
    <x v="303"/>
    <s v="Physical location"/>
  </r>
  <r>
    <x v="0"/>
    <x v="0"/>
    <x v="1"/>
    <x v="12"/>
    <n v="1"/>
    <n v="146"/>
    <n v="6.7999999999999996E-3"/>
    <n v="0.66"/>
    <n v="0.66"/>
    <n v="3.33"/>
    <n v="0"/>
    <n v="0"/>
    <n v="0"/>
    <n v="0"/>
    <s v="Pennsylvania"/>
    <s v="Philadelphia PA"/>
    <s v="Philadelphia"/>
    <x v="309"/>
    <s v="Physical location"/>
  </r>
  <r>
    <x v="0"/>
    <x v="0"/>
    <x v="1"/>
    <x v="12"/>
    <n v="3"/>
    <n v="413"/>
    <n v="7.3000000000000001E-3"/>
    <n v="0.51"/>
    <n v="1.52"/>
    <n v="2.34"/>
    <n v="0"/>
    <n v="0"/>
    <n v="0"/>
    <n v="0"/>
    <s v="Texas"/>
    <s v="Houston TX"/>
    <s v="Houston"/>
    <x v="327"/>
    <s v="Physical location"/>
  </r>
  <r>
    <x v="0"/>
    <x v="0"/>
    <x v="1"/>
    <x v="12"/>
    <n v="0"/>
    <n v="157"/>
    <n v="0"/>
    <n v="0"/>
    <n v="0"/>
    <n v="2.81"/>
    <n v="0"/>
    <n v="0"/>
    <n v="0"/>
    <n v="0"/>
    <s v="Texas"/>
    <s v="Dallas-Ft. Worth TX"/>
    <s v="Dallas"/>
    <x v="330"/>
    <s v="Physical location"/>
  </r>
  <r>
    <x v="0"/>
    <x v="0"/>
    <x v="1"/>
    <x v="12"/>
    <n v="1"/>
    <n v="126"/>
    <n v="7.9000000000000008E-3"/>
    <n v="0.17"/>
    <n v="0.17"/>
    <n v="2.88"/>
    <n v="0"/>
    <n v="0"/>
    <n v="0"/>
    <n v="0"/>
    <s v="Texas"/>
    <s v="Austin TX"/>
    <s v="Austin"/>
    <x v="336"/>
    <s v="Physical location"/>
  </r>
  <r>
    <x v="0"/>
    <x v="0"/>
    <x v="1"/>
    <x v="12"/>
    <n v="2"/>
    <n v="136"/>
    <n v="1.47E-2"/>
    <n v="0.6"/>
    <n v="1.19"/>
    <n v="2.44"/>
    <n v="0"/>
    <n v="0"/>
    <n v="0"/>
    <n v="0"/>
    <s v="Texas"/>
    <s v="San Antonio TX"/>
    <s v="San Antonio"/>
    <x v="339"/>
    <s v="Physical location"/>
  </r>
  <r>
    <x v="0"/>
    <x v="0"/>
    <x v="1"/>
    <x v="12"/>
    <n v="0"/>
    <n v="148"/>
    <n v="0"/>
    <n v="0"/>
    <n v="0"/>
    <n v="2.76"/>
    <n v="0"/>
    <n v="0"/>
    <n v="0"/>
    <n v="0"/>
    <s v="Washington"/>
    <s v="Seattle-Tacoma WA"/>
    <s v="Seattle"/>
    <x v="358"/>
    <s v="Physical location"/>
  </r>
  <r>
    <x v="1"/>
    <x v="2"/>
    <x v="1"/>
    <x v="12"/>
    <n v="5"/>
    <n v="1570"/>
    <n v="3.2000000000000002E-3"/>
    <n v="0.54"/>
    <n v="2.7"/>
    <n v="1.97"/>
    <n v="0"/>
    <n v="0"/>
    <n v="0"/>
    <n v="0"/>
    <s v="Unspecified Region"/>
    <m/>
    <s v="Unspecified City"/>
    <x v="81"/>
    <s v="Location of interest"/>
  </r>
  <r>
    <x v="1"/>
    <x v="2"/>
    <x v="1"/>
    <x v="12"/>
    <n v="6"/>
    <n v="117"/>
    <n v="5.1299999999999998E-2"/>
    <n v="0.35"/>
    <n v="2.08"/>
    <n v="2.09"/>
    <n v="0"/>
    <n v="0"/>
    <n v="0"/>
    <n v="0"/>
    <s v="Unspecified Region"/>
    <m/>
    <s v="Unspecified City"/>
    <x v="81"/>
    <s v="Physical location"/>
  </r>
  <r>
    <x v="1"/>
    <x v="2"/>
    <x v="1"/>
    <x v="12"/>
    <n v="4"/>
    <n v="176"/>
    <n v="2.2700000000000001E-2"/>
    <n v="0.56000000000000005"/>
    <n v="2.2200000000000002"/>
    <n v="1.6"/>
    <n v="0"/>
    <n v="0"/>
    <n v="0"/>
    <n v="0"/>
    <s v="California"/>
    <s v="Los Angeles CA"/>
    <s v="Los Angeles"/>
    <x v="110"/>
    <s v="Physical location"/>
  </r>
  <r>
    <x v="1"/>
    <x v="2"/>
    <x v="1"/>
    <x v="12"/>
    <n v="3"/>
    <n v="218"/>
    <n v="1.38E-2"/>
    <n v="0.91"/>
    <n v="2.73"/>
    <n v="2.02"/>
    <n v="0"/>
    <n v="0"/>
    <n v="0"/>
    <n v="0"/>
    <s v="New York"/>
    <s v="New York NY"/>
    <s v="New York"/>
    <x v="82"/>
    <s v="Physical location"/>
  </r>
  <r>
    <x v="0"/>
    <x v="1"/>
    <x v="1"/>
    <x v="12"/>
    <n v="0"/>
    <n v="1087"/>
    <n v="0"/>
    <n v="0"/>
    <n v="0"/>
    <n v="2.61"/>
    <n v="0"/>
    <n v="0"/>
    <n v="0"/>
    <n v="0"/>
    <s v="Unspecified Region"/>
    <m/>
    <s v="Unspecified City"/>
    <x v="81"/>
    <s v="Location of interest"/>
  </r>
  <r>
    <x v="0"/>
    <x v="1"/>
    <x v="1"/>
    <x v="12"/>
    <n v="0"/>
    <n v="142"/>
    <n v="0"/>
    <n v="0"/>
    <n v="0"/>
    <n v="2.27"/>
    <n v="0"/>
    <n v="0"/>
    <n v="0"/>
    <n v="0"/>
    <s v="California"/>
    <s v="Los Angeles CA"/>
    <s v="Los Angeles"/>
    <x v="110"/>
    <s v="Physical location"/>
  </r>
  <r>
    <x v="0"/>
    <x v="1"/>
    <x v="1"/>
    <x v="12"/>
    <n v="0"/>
    <n v="290"/>
    <n v="0"/>
    <n v="0"/>
    <n v="0"/>
    <n v="2.42"/>
    <n v="0"/>
    <n v="0"/>
    <n v="0"/>
    <n v="0"/>
    <s v="New York"/>
    <s v="New York NY"/>
    <s v="New York"/>
    <x v="82"/>
    <s v="Physical location"/>
  </r>
  <r>
    <x v="0"/>
    <x v="1"/>
    <x v="1"/>
    <x v="12"/>
    <n v="2"/>
    <n v="119"/>
    <n v="1.6799999999999999E-2"/>
    <n v="0.84"/>
    <n v="1.69"/>
    <n v="2.15"/>
    <n v="0"/>
    <n v="0"/>
    <n v="0"/>
    <n v="0"/>
    <s v="Texas"/>
    <s v="Houston TX"/>
    <s v="Houston"/>
    <x v="327"/>
    <s v="Physical location"/>
  </r>
  <r>
    <x v="0"/>
    <x v="0"/>
    <x v="1"/>
    <x v="13"/>
    <n v="3"/>
    <n v="5052"/>
    <n v="5.9999999999999995E-4"/>
    <n v="1.21"/>
    <n v="3.63"/>
    <n v="3.21"/>
    <n v="0"/>
    <n v="0"/>
    <n v="0"/>
    <n v="0"/>
    <s v="Unspecified Region"/>
    <m/>
    <s v="Unspecified City"/>
    <x v="81"/>
    <s v="Location of interest"/>
  </r>
  <r>
    <x v="0"/>
    <x v="0"/>
    <x v="1"/>
    <x v="13"/>
    <n v="2"/>
    <n v="399"/>
    <n v="5.0000000000000001E-3"/>
    <n v="1.73"/>
    <n v="3.46"/>
    <n v="2.59"/>
    <n v="0"/>
    <n v="0"/>
    <n v="0"/>
    <n v="0"/>
    <s v="Unspecified Region"/>
    <m/>
    <s v="Unspecified City"/>
    <x v="81"/>
    <s v="Physical location"/>
  </r>
  <r>
    <x v="0"/>
    <x v="0"/>
    <x v="1"/>
    <x v="13"/>
    <n v="4"/>
    <n v="246"/>
    <n v="1.6299999999999999E-2"/>
    <n v="3.04"/>
    <n v="12.18"/>
    <n v="4.1100000000000003"/>
    <n v="0"/>
    <n v="0"/>
    <n v="0"/>
    <n v="0"/>
    <s v="Arizona"/>
    <s v="Phoenix AZ"/>
    <s v="Phoenix"/>
    <x v="98"/>
    <s v="Physical location"/>
  </r>
  <r>
    <x v="0"/>
    <x v="0"/>
    <x v="1"/>
    <x v="13"/>
    <n v="3"/>
    <n v="182"/>
    <n v="1.6500000000000001E-2"/>
    <n v="2.83"/>
    <n v="8.49"/>
    <n v="4.0599999999999996"/>
    <n v="0"/>
    <n v="0"/>
    <n v="0"/>
    <n v="0"/>
    <s v="Arizona"/>
    <s v="Tucson (Sierra Vista) AZ"/>
    <s v="Tucson"/>
    <x v="102"/>
    <s v="Physical location"/>
  </r>
  <r>
    <x v="0"/>
    <x v="0"/>
    <x v="1"/>
    <x v="13"/>
    <n v="13"/>
    <n v="838"/>
    <n v="1.55E-2"/>
    <n v="1.36"/>
    <n v="17.649999999999999"/>
    <n v="3.92"/>
    <n v="0"/>
    <n v="0"/>
    <n v="0"/>
    <n v="0"/>
    <s v="California"/>
    <s v="Los Angeles CA"/>
    <s v="Los Angeles"/>
    <x v="110"/>
    <s v="Physical location"/>
  </r>
  <r>
    <x v="0"/>
    <x v="0"/>
    <x v="1"/>
    <x v="13"/>
    <n v="0"/>
    <n v="102"/>
    <n v="0"/>
    <n v="0"/>
    <n v="0"/>
    <n v="3.47"/>
    <n v="0"/>
    <n v="0"/>
    <n v="0"/>
    <n v="0"/>
    <s v="California"/>
    <s v="San Francisco-Oakland-San Jose CA"/>
    <s v="Berkeley"/>
    <x v="125"/>
    <s v="Physical location"/>
  </r>
  <r>
    <x v="0"/>
    <x v="0"/>
    <x v="1"/>
    <x v="13"/>
    <n v="0"/>
    <n v="109"/>
    <n v="0"/>
    <n v="0"/>
    <n v="0"/>
    <n v="3.29"/>
    <n v="0"/>
    <n v="0"/>
    <n v="0"/>
    <n v="0"/>
    <s v="California"/>
    <s v="San Francisco-Oakland-San Jose CA"/>
    <s v="Oakland"/>
    <x v="130"/>
    <s v="Physical location"/>
  </r>
  <r>
    <x v="0"/>
    <x v="0"/>
    <x v="1"/>
    <x v="13"/>
    <n v="5"/>
    <n v="362"/>
    <n v="1.38E-2"/>
    <n v="1.69"/>
    <n v="8.44"/>
    <n v="3.68"/>
    <n v="0"/>
    <n v="0"/>
    <n v="0"/>
    <n v="0"/>
    <s v="California"/>
    <s v="San Francisco-Oakland-San Jose CA"/>
    <s v="San Francisco"/>
    <x v="132"/>
    <s v="Physical location"/>
  </r>
  <r>
    <x v="0"/>
    <x v="0"/>
    <x v="1"/>
    <x v="13"/>
    <n v="6"/>
    <n v="263"/>
    <n v="2.2800000000000001E-2"/>
    <n v="1.73"/>
    <n v="10.39"/>
    <n v="3.71"/>
    <n v="0"/>
    <n v="0"/>
    <n v="0"/>
    <n v="0"/>
    <s v="California"/>
    <s v="San Francisco-Oakland-San Jose CA"/>
    <s v="San Jose"/>
    <x v="134"/>
    <s v="Physical location"/>
  </r>
  <r>
    <x v="0"/>
    <x v="0"/>
    <x v="1"/>
    <x v="13"/>
    <n v="1"/>
    <n v="195"/>
    <n v="5.1000000000000004E-3"/>
    <n v="0.63"/>
    <n v="0.63"/>
    <n v="3.97"/>
    <n v="0"/>
    <n v="0"/>
    <n v="0"/>
    <n v="0"/>
    <s v="California"/>
    <s v="San Diego CA"/>
    <s v="San Diego"/>
    <x v="143"/>
    <s v="Physical location"/>
  </r>
  <r>
    <x v="0"/>
    <x v="0"/>
    <x v="1"/>
    <x v="13"/>
    <n v="3"/>
    <n v="150"/>
    <n v="0.02"/>
    <n v="0.96"/>
    <n v="2.88"/>
    <n v="3.82"/>
    <n v="0"/>
    <n v="0"/>
    <n v="0"/>
    <n v="0"/>
    <s v="California"/>
    <s v="Sacramento-Stockton-Modesto CA"/>
    <s v="Sacramento"/>
    <x v="153"/>
    <s v="Physical location"/>
  </r>
  <r>
    <x v="0"/>
    <x v="0"/>
    <x v="1"/>
    <x v="13"/>
    <n v="5"/>
    <n v="302"/>
    <n v="1.66E-2"/>
    <n v="3.2"/>
    <n v="16.02"/>
    <n v="4.3600000000000003"/>
    <n v="0"/>
    <n v="0"/>
    <n v="0"/>
    <n v="0"/>
    <s v="Colorado"/>
    <s v="Denver CO"/>
    <s v="Denver"/>
    <x v="159"/>
    <s v="Physical location"/>
  </r>
  <r>
    <x v="0"/>
    <x v="0"/>
    <x v="1"/>
    <x v="13"/>
    <n v="4"/>
    <n v="329"/>
    <n v="1.2200000000000001E-2"/>
    <n v="1.73"/>
    <n v="6.92"/>
    <n v="3.43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13"/>
    <n v="0"/>
    <n v="171"/>
    <n v="0"/>
    <n v="0"/>
    <n v="0"/>
    <n v="3.71"/>
    <n v="0"/>
    <n v="0"/>
    <n v="0"/>
    <n v="0"/>
    <s v="Florida"/>
    <s v="Miami-Ft. Lauderdale FL"/>
    <s v="Miami"/>
    <x v="172"/>
    <s v="Physical location"/>
  </r>
  <r>
    <x v="0"/>
    <x v="0"/>
    <x v="1"/>
    <x v="13"/>
    <n v="5"/>
    <n v="234"/>
    <n v="2.1399999999999999E-2"/>
    <n v="2.0699999999999998"/>
    <n v="10.35"/>
    <n v="3.94"/>
    <n v="0"/>
    <n v="0"/>
    <n v="0"/>
    <n v="0"/>
    <s v="Georgia"/>
    <s v="Atlanta GA"/>
    <s v="Atlanta"/>
    <x v="191"/>
    <s v="Physical location"/>
  </r>
  <r>
    <x v="0"/>
    <x v="0"/>
    <x v="1"/>
    <x v="13"/>
    <n v="1"/>
    <n v="105"/>
    <n v="9.4999999999999998E-3"/>
    <n v="1.21"/>
    <n v="1.21"/>
    <n v="4.16"/>
    <n v="0"/>
    <n v="0"/>
    <n v="0"/>
    <n v="0"/>
    <s v="Idaho"/>
    <s v="Boise ID"/>
    <s v="Boise"/>
    <x v="199"/>
    <s v="Physical location"/>
  </r>
  <r>
    <x v="0"/>
    <x v="0"/>
    <x v="1"/>
    <x v="13"/>
    <n v="8"/>
    <n v="514"/>
    <n v="1.5599999999999999E-2"/>
    <n v="2.02"/>
    <n v="16.16"/>
    <n v="3.83"/>
    <n v="0"/>
    <n v="0"/>
    <n v="0"/>
    <n v="0"/>
    <s v="Illinois"/>
    <s v="Chicago IL"/>
    <s v="Chicago"/>
    <x v="202"/>
    <s v="Physical location"/>
  </r>
  <r>
    <x v="0"/>
    <x v="0"/>
    <x v="1"/>
    <x v="13"/>
    <n v="6"/>
    <n v="249"/>
    <n v="2.41E-2"/>
    <n v="2.62"/>
    <n v="15.72"/>
    <n v="3.92"/>
    <n v="0"/>
    <n v="0"/>
    <n v="0"/>
    <n v="0"/>
    <s v="Massachusetts"/>
    <s v="Boston MA-Manchester NH"/>
    <s v="Boston"/>
    <x v="221"/>
    <s v="Physical location"/>
  </r>
  <r>
    <x v="0"/>
    <x v="0"/>
    <x v="1"/>
    <x v="13"/>
    <n v="1"/>
    <n v="105"/>
    <n v="9.4999999999999998E-3"/>
    <n v="3.1"/>
    <n v="3.1"/>
    <n v="4.4800000000000004"/>
    <n v="0"/>
    <n v="0"/>
    <n v="0"/>
    <n v="0"/>
    <s v="Maryland"/>
    <s v="Baltimore MD"/>
    <s v="Baltimore"/>
    <x v="229"/>
    <s v="Physical location"/>
  </r>
  <r>
    <x v="0"/>
    <x v="0"/>
    <x v="1"/>
    <x v="13"/>
    <n v="1"/>
    <n v="134"/>
    <n v="7.4999999999999997E-3"/>
    <n v="4.67"/>
    <n v="4.67"/>
    <n v="4.68"/>
    <n v="0"/>
    <n v="0"/>
    <n v="0"/>
    <n v="0"/>
    <s v="Minnesota"/>
    <s v="Minneapolis-St. Paul MN"/>
    <s v="Hennepin"/>
    <x v="239"/>
    <s v="Physical location"/>
  </r>
  <r>
    <x v="0"/>
    <x v="0"/>
    <x v="1"/>
    <x v="13"/>
    <n v="1"/>
    <n v="118"/>
    <n v="8.5000000000000006E-3"/>
    <n v="0.44"/>
    <n v="0.44"/>
    <n v="4.68"/>
    <n v="0"/>
    <n v="0"/>
    <n v="0"/>
    <n v="0"/>
    <s v="Missouri"/>
    <s v="St. Louis MO"/>
    <s v="St. Louis"/>
    <x v="244"/>
    <s v="Physical location"/>
  </r>
  <r>
    <x v="0"/>
    <x v="0"/>
    <x v="1"/>
    <x v="13"/>
    <n v="1"/>
    <n v="121"/>
    <n v="8.3000000000000001E-3"/>
    <n v="1.49"/>
    <n v="1.49"/>
    <n v="3.69"/>
    <n v="0"/>
    <n v="0"/>
    <n v="0"/>
    <n v="0"/>
    <s v="North Carolina"/>
    <s v="Charlotte NC"/>
    <s v="Charlotte"/>
    <x v="248"/>
    <s v="Physical location"/>
  </r>
  <r>
    <x v="0"/>
    <x v="0"/>
    <x v="1"/>
    <x v="13"/>
    <n v="0"/>
    <n v="121"/>
    <n v="0"/>
    <n v="0"/>
    <n v="0"/>
    <n v="3.9"/>
    <n v="0"/>
    <n v="0"/>
    <n v="0"/>
    <n v="0"/>
    <s v="Nebraska"/>
    <s v="Omaha NE"/>
    <s v="Omaha"/>
    <x v="256"/>
    <s v="Physical location"/>
  </r>
  <r>
    <x v="0"/>
    <x v="0"/>
    <x v="1"/>
    <x v="13"/>
    <n v="4"/>
    <n v="143"/>
    <n v="2.8000000000000001E-2"/>
    <n v="1.1100000000000001"/>
    <n v="4.4400000000000004"/>
    <n v="3.93"/>
    <n v="0"/>
    <n v="0"/>
    <n v="0"/>
    <n v="0"/>
    <s v="New Mexico"/>
    <s v="Albuquerque-Santa Fe NM"/>
    <s v="Albuquerque"/>
    <x v="267"/>
    <s v="Physical location"/>
  </r>
  <r>
    <x v="0"/>
    <x v="0"/>
    <x v="1"/>
    <x v="13"/>
    <n v="6"/>
    <n v="242"/>
    <n v="2.4799999999999999E-2"/>
    <n v="1.95"/>
    <n v="11.69"/>
    <n v="3.72"/>
    <n v="0"/>
    <n v="0"/>
    <n v="0"/>
    <n v="0"/>
    <s v="Nevada"/>
    <s v="Las Vegas NV"/>
    <s v="Las Vegas"/>
    <x v="270"/>
    <s v="Physical location"/>
  </r>
  <r>
    <x v="0"/>
    <x v="0"/>
    <x v="1"/>
    <x v="13"/>
    <n v="22"/>
    <n v="1943"/>
    <n v="1.1299999999999999E-2"/>
    <n v="2.3199999999999998"/>
    <n v="51.06"/>
    <n v="3.85"/>
    <n v="0"/>
    <n v="0"/>
    <n v="0"/>
    <n v="0"/>
    <s v="New York"/>
    <s v="New York NY"/>
    <s v="New York"/>
    <x v="82"/>
    <s v="Physical location"/>
  </r>
  <r>
    <x v="0"/>
    <x v="0"/>
    <x v="1"/>
    <x v="13"/>
    <n v="3"/>
    <n v="117"/>
    <n v="2.5600000000000001E-2"/>
    <n v="1.17"/>
    <n v="3.52"/>
    <n v="3.74"/>
    <n v="0"/>
    <n v="0"/>
    <n v="0"/>
    <n v="0"/>
    <s v="Ohio"/>
    <s v="Cincinnati OH"/>
    <s v="Cincinnati"/>
    <x v="292"/>
    <s v="Physical location"/>
  </r>
  <r>
    <x v="0"/>
    <x v="0"/>
    <x v="1"/>
    <x v="13"/>
    <n v="1"/>
    <n v="122"/>
    <n v="8.2000000000000007E-3"/>
    <n v="1.81"/>
    <n v="1.81"/>
    <n v="4.3"/>
    <n v="0"/>
    <n v="0"/>
    <n v="0"/>
    <n v="0"/>
    <s v="Ohio"/>
    <s v="Columbus OH"/>
    <s v="Columbus"/>
    <x v="293"/>
    <s v="Physical location"/>
  </r>
  <r>
    <x v="0"/>
    <x v="0"/>
    <x v="1"/>
    <x v="13"/>
    <n v="6"/>
    <n v="247"/>
    <n v="2.4299999999999999E-2"/>
    <n v="2.38"/>
    <n v="14.28"/>
    <n v="3.41"/>
    <n v="0"/>
    <n v="0"/>
    <n v="0"/>
    <n v="0"/>
    <s v="Oregon"/>
    <s v="Portland OR"/>
    <s v="Portland"/>
    <x v="303"/>
    <s v="Physical location"/>
  </r>
  <r>
    <x v="0"/>
    <x v="0"/>
    <x v="1"/>
    <x v="13"/>
    <n v="4"/>
    <n v="254"/>
    <n v="1.5699999999999999E-2"/>
    <n v="2.23"/>
    <n v="8.91"/>
    <n v="3.89"/>
    <n v="0"/>
    <n v="0"/>
    <n v="0"/>
    <n v="0"/>
    <s v="Pennsylvania"/>
    <s v="Philadelphia PA"/>
    <s v="Philadelphia"/>
    <x v="309"/>
    <s v="Physical location"/>
  </r>
  <r>
    <x v="0"/>
    <x v="0"/>
    <x v="1"/>
    <x v="13"/>
    <n v="6"/>
    <n v="432"/>
    <n v="1.3899999999999999E-2"/>
    <n v="2.92"/>
    <n v="17.55"/>
    <n v="4.1100000000000003"/>
    <n v="0"/>
    <n v="0"/>
    <n v="0"/>
    <n v="0"/>
    <s v="Texas"/>
    <s v="Houston TX"/>
    <s v="Houston"/>
    <x v="327"/>
    <s v="Physical location"/>
  </r>
  <r>
    <x v="0"/>
    <x v="0"/>
    <x v="1"/>
    <x v="13"/>
    <n v="5"/>
    <n v="297"/>
    <n v="1.6799999999999999E-2"/>
    <n v="1.44"/>
    <n v="7.19"/>
    <n v="4.3"/>
    <n v="0"/>
    <n v="0"/>
    <n v="0"/>
    <n v="0"/>
    <s v="Texas"/>
    <s v="Dallas-Ft. Worth TX"/>
    <s v="Dallas"/>
    <x v="330"/>
    <s v="Physical location"/>
  </r>
  <r>
    <x v="0"/>
    <x v="0"/>
    <x v="1"/>
    <x v="13"/>
    <n v="7"/>
    <n v="211"/>
    <n v="3.32E-2"/>
    <n v="1.81"/>
    <n v="12.67"/>
    <n v="3.89"/>
    <n v="0"/>
    <n v="0"/>
    <n v="0"/>
    <n v="0"/>
    <s v="Texas"/>
    <s v="Austin TX"/>
    <s v="Austin"/>
    <x v="336"/>
    <s v="Physical location"/>
  </r>
  <r>
    <x v="0"/>
    <x v="0"/>
    <x v="1"/>
    <x v="13"/>
    <n v="3"/>
    <n v="183"/>
    <n v="1.6400000000000001E-2"/>
    <n v="1.85"/>
    <n v="5.56"/>
    <n v="4.08"/>
    <n v="0"/>
    <n v="0"/>
    <n v="0"/>
    <n v="0"/>
    <s v="Texas"/>
    <s v="San Antonio TX"/>
    <s v="San Antonio"/>
    <x v="339"/>
    <s v="Physical location"/>
  </r>
  <r>
    <x v="0"/>
    <x v="0"/>
    <x v="1"/>
    <x v="13"/>
    <n v="3"/>
    <n v="115"/>
    <n v="2.6100000000000002E-2"/>
    <n v="0.5"/>
    <n v="1.5"/>
    <n v="4.24"/>
    <n v="0"/>
    <n v="0"/>
    <n v="0"/>
    <n v="0"/>
    <s v="Utah"/>
    <s v="Salt Lake City UT"/>
    <s v="Salt Lake City"/>
    <x v="341"/>
    <s v="Physical location"/>
  </r>
  <r>
    <x v="0"/>
    <x v="0"/>
    <x v="1"/>
    <x v="13"/>
    <n v="1"/>
    <n v="105"/>
    <n v="9.4999999999999998E-3"/>
    <n v="1.57"/>
    <n v="1.57"/>
    <n v="3.87"/>
    <n v="0"/>
    <n v="0"/>
    <n v="0"/>
    <n v="0"/>
    <s v="Virginia"/>
    <s v="Washington DC (Hagerstown MD)"/>
    <s v="Arlington"/>
    <x v="329"/>
    <s v="Physical location"/>
  </r>
  <r>
    <x v="0"/>
    <x v="0"/>
    <x v="1"/>
    <x v="13"/>
    <n v="5"/>
    <n v="375"/>
    <n v="1.3299999999999999E-2"/>
    <n v="2.56"/>
    <n v="12.78"/>
    <n v="3.89"/>
    <n v="0"/>
    <n v="0"/>
    <n v="0"/>
    <n v="0"/>
    <s v="Washington"/>
    <s v="Seattle-Tacoma WA"/>
    <s v="Seattle"/>
    <x v="358"/>
    <s v="Physical location"/>
  </r>
  <r>
    <x v="1"/>
    <x v="2"/>
    <x v="1"/>
    <x v="13"/>
    <n v="23"/>
    <n v="1387"/>
    <n v="1.66E-2"/>
    <n v="0.86"/>
    <n v="19.7"/>
    <n v="2.76"/>
    <n v="0"/>
    <n v="0"/>
    <n v="0"/>
    <n v="0"/>
    <s v="Unspecified Region"/>
    <m/>
    <s v="Unspecified City"/>
    <x v="81"/>
    <s v="Location of interest"/>
  </r>
  <r>
    <x v="1"/>
    <x v="2"/>
    <x v="1"/>
    <x v="13"/>
    <n v="14"/>
    <n v="725"/>
    <n v="1.9300000000000001E-2"/>
    <n v="1.43"/>
    <n v="20.010000000000002"/>
    <n v="2.64"/>
    <n v="0"/>
    <n v="0"/>
    <n v="0"/>
    <n v="0"/>
    <s v="Unspecified Region"/>
    <m/>
    <s v="Unspecified City"/>
    <x v="81"/>
    <s v="Physical location"/>
  </r>
  <r>
    <x v="1"/>
    <x v="2"/>
    <x v="1"/>
    <x v="13"/>
    <n v="3"/>
    <n v="125"/>
    <n v="2.4E-2"/>
    <n v="1.22"/>
    <n v="3.66"/>
    <n v="2.54"/>
    <n v="0"/>
    <n v="0"/>
    <n v="0"/>
    <n v="0"/>
    <s v="Unspecified Region"/>
    <s v="Philadelphia PA"/>
    <s v="Unspecified City"/>
    <x v="394"/>
    <s v="Physical location"/>
  </r>
  <r>
    <x v="1"/>
    <x v="2"/>
    <x v="1"/>
    <x v="13"/>
    <n v="4"/>
    <n v="234"/>
    <n v="1.7100000000000001E-2"/>
    <n v="0.8"/>
    <n v="3.21"/>
    <n v="2.54"/>
    <n v="0"/>
    <n v="0"/>
    <n v="0"/>
    <n v="0"/>
    <s v="Unspecified Region"/>
    <s v="Boston MA-Manchester NH"/>
    <s v="Unspecified City"/>
    <x v="395"/>
    <s v="Physical location"/>
  </r>
  <r>
    <x v="1"/>
    <x v="2"/>
    <x v="1"/>
    <x v="13"/>
    <n v="4"/>
    <n v="177"/>
    <n v="2.2599999999999999E-2"/>
    <n v="1.2"/>
    <n v="4.8"/>
    <n v="2.8"/>
    <n v="0"/>
    <n v="0"/>
    <n v="0"/>
    <n v="0"/>
    <s v="Unspecified Region"/>
    <s v="Washington DC (Hagerstown MD)"/>
    <s v="Unspecified City"/>
    <x v="396"/>
    <s v="Physical location"/>
  </r>
  <r>
    <x v="1"/>
    <x v="2"/>
    <x v="1"/>
    <x v="13"/>
    <n v="7"/>
    <n v="181"/>
    <n v="3.8699999999999998E-2"/>
    <n v="1.45"/>
    <n v="10.15"/>
    <n v="2.76"/>
    <n v="0"/>
    <n v="0"/>
    <n v="0"/>
    <n v="0"/>
    <s v="Unspecified Region"/>
    <s v="Atlanta GA"/>
    <s v="Unspecified City"/>
    <x v="397"/>
    <s v="Physical location"/>
  </r>
  <r>
    <x v="1"/>
    <x v="2"/>
    <x v="1"/>
    <x v="13"/>
    <n v="3"/>
    <n v="151"/>
    <n v="1.9900000000000001E-2"/>
    <n v="1.46"/>
    <n v="4.3899999999999997"/>
    <n v="2.4900000000000002"/>
    <n v="0"/>
    <n v="0"/>
    <n v="0"/>
    <n v="0"/>
    <s v="Unspecified Region"/>
    <s v="Chicago IL"/>
    <s v="Unspecified City"/>
    <x v="398"/>
    <s v="Physical location"/>
  </r>
  <r>
    <x v="1"/>
    <x v="2"/>
    <x v="1"/>
    <x v="13"/>
    <n v="1"/>
    <n v="207"/>
    <n v="4.7999999999999996E-3"/>
    <n v="0.24"/>
    <n v="0.24"/>
    <n v="2.77"/>
    <n v="0"/>
    <n v="0"/>
    <n v="0"/>
    <n v="0"/>
    <s v="California"/>
    <s v="Los Angeles CA"/>
    <s v="Unspecified City"/>
    <x v="104"/>
    <s v="Physical location"/>
  </r>
  <r>
    <x v="1"/>
    <x v="2"/>
    <x v="1"/>
    <x v="13"/>
    <n v="1"/>
    <n v="236"/>
    <n v="4.1999999999999997E-3"/>
    <n v="0.1"/>
    <n v="0.1"/>
    <n v="2.4900000000000002"/>
    <n v="0"/>
    <n v="0"/>
    <n v="0"/>
    <n v="0"/>
    <s v="California"/>
    <s v="Los Angeles CA"/>
    <s v="Los Angeles"/>
    <x v="110"/>
    <s v="Location of interest"/>
  </r>
  <r>
    <x v="1"/>
    <x v="2"/>
    <x v="1"/>
    <x v="13"/>
    <n v="10"/>
    <n v="393"/>
    <n v="2.5399999999999999E-2"/>
    <n v="0.75"/>
    <n v="7.53"/>
    <n v="2.64"/>
    <n v="0"/>
    <n v="0"/>
    <n v="0"/>
    <n v="0"/>
    <s v="California"/>
    <s v="Los Angeles CA"/>
    <s v="Los Angeles"/>
    <x v="110"/>
    <s v="Physical location"/>
  </r>
  <r>
    <x v="1"/>
    <x v="2"/>
    <x v="1"/>
    <x v="13"/>
    <n v="3"/>
    <n v="148"/>
    <n v="2.0299999999999999E-2"/>
    <n v="0.87"/>
    <n v="2.61"/>
    <n v="2.3199999999999998"/>
    <n v="0"/>
    <n v="0"/>
    <n v="0"/>
    <n v="0"/>
    <s v="California"/>
    <s v="San Francisco-Oakland-San Jose CA"/>
    <s v="Unspecified City"/>
    <x v="399"/>
    <s v="Physical location"/>
  </r>
  <r>
    <x v="1"/>
    <x v="2"/>
    <x v="1"/>
    <x v="13"/>
    <n v="3"/>
    <n v="254"/>
    <n v="1.18E-2"/>
    <n v="1.2"/>
    <n v="3.6"/>
    <n v="2.4900000000000002"/>
    <n v="0"/>
    <n v="0"/>
    <n v="0"/>
    <n v="0"/>
    <s v="California"/>
    <s v="San Francisco-Oakland-San Jose CA"/>
    <s v="Kentfield"/>
    <x v="390"/>
    <s v="Physical location"/>
  </r>
  <r>
    <x v="1"/>
    <x v="2"/>
    <x v="1"/>
    <x v="13"/>
    <n v="0"/>
    <n v="169"/>
    <n v="0"/>
    <n v="0"/>
    <n v="0"/>
    <n v="2.7"/>
    <n v="0"/>
    <n v="0"/>
    <n v="0"/>
    <n v="0"/>
    <s v="California"/>
    <s v="San Francisco-Oakland-San Jose CA"/>
    <s v="San Francisco"/>
    <x v="132"/>
    <s v="Physical location"/>
  </r>
  <r>
    <x v="1"/>
    <x v="2"/>
    <x v="1"/>
    <x v="13"/>
    <n v="2"/>
    <n v="101"/>
    <n v="1.9800000000000002E-2"/>
    <n v="1.72"/>
    <n v="3.43"/>
    <n v="2.4"/>
    <n v="0"/>
    <n v="0"/>
    <n v="0"/>
    <n v="0"/>
    <s v="California"/>
    <s v="San Diego CA"/>
    <s v="San Diego"/>
    <x v="143"/>
    <s v="Location of interest"/>
  </r>
  <r>
    <x v="1"/>
    <x v="2"/>
    <x v="1"/>
    <x v="13"/>
    <n v="4"/>
    <n v="101"/>
    <n v="3.9600000000000003E-2"/>
    <n v="1.1100000000000001"/>
    <n v="4.45"/>
    <n v="2.2000000000000002"/>
    <n v="0"/>
    <n v="0"/>
    <n v="0"/>
    <n v="0"/>
    <s v="California"/>
    <s v="San Diego CA"/>
    <s v="San Diego"/>
    <x v="143"/>
    <s v="Physical location"/>
  </r>
  <r>
    <x v="1"/>
    <x v="2"/>
    <x v="1"/>
    <x v="13"/>
    <n v="1"/>
    <n v="117"/>
    <n v="8.5000000000000006E-3"/>
    <n v="0.52"/>
    <n v="0.52"/>
    <n v="2.56"/>
    <n v="0"/>
    <n v="0"/>
    <n v="0"/>
    <n v="0"/>
    <s v="Florida"/>
    <m/>
    <s v="Unspecified City"/>
    <x v="400"/>
    <s v="Physical location"/>
  </r>
  <r>
    <x v="1"/>
    <x v="2"/>
    <x v="1"/>
    <x v="13"/>
    <n v="1"/>
    <n v="140"/>
    <n v="7.1000000000000004E-3"/>
    <n v="1.1499999999999999"/>
    <n v="1.1499999999999999"/>
    <n v="2.71"/>
    <n v="0"/>
    <n v="0"/>
    <n v="0"/>
    <n v="0"/>
    <s v="Florida"/>
    <s v="Miami-Ft. Lauderdale FL"/>
    <s v="Unspecified City"/>
    <x v="401"/>
    <s v="Physical location"/>
  </r>
  <r>
    <x v="1"/>
    <x v="2"/>
    <x v="1"/>
    <x v="13"/>
    <n v="0"/>
    <n v="143"/>
    <n v="0"/>
    <n v="0"/>
    <n v="0"/>
    <n v="2.71"/>
    <n v="0"/>
    <n v="0"/>
    <n v="0"/>
    <n v="0"/>
    <s v="Florida"/>
    <s v="Miami-Ft. Lauderdale FL"/>
    <s v="Miami"/>
    <x v="172"/>
    <s v="Physical location"/>
  </r>
  <r>
    <x v="1"/>
    <x v="2"/>
    <x v="1"/>
    <x v="13"/>
    <n v="2"/>
    <n v="139"/>
    <n v="1.44E-2"/>
    <n v="0.72"/>
    <n v="1.43"/>
    <n v="2.46"/>
    <n v="0"/>
    <n v="0"/>
    <n v="0"/>
    <n v="0"/>
    <s v="Florida"/>
    <s v="Miami-Ft. Lauderdale FL"/>
    <s v="Miami"/>
    <x v="402"/>
    <s v="Physical location"/>
  </r>
  <r>
    <x v="1"/>
    <x v="2"/>
    <x v="1"/>
    <x v="13"/>
    <n v="1"/>
    <n v="184"/>
    <n v="5.4000000000000003E-3"/>
    <n v="3.62"/>
    <n v="3.62"/>
    <n v="2.33"/>
    <n v="0"/>
    <n v="0"/>
    <n v="0"/>
    <n v="0"/>
    <s v="Georgia"/>
    <s v="Atlanta GA"/>
    <s v="Atlanta"/>
    <x v="191"/>
    <s v="Physical location"/>
  </r>
  <r>
    <x v="1"/>
    <x v="2"/>
    <x v="1"/>
    <x v="13"/>
    <n v="4"/>
    <n v="221"/>
    <n v="1.8100000000000002E-2"/>
    <n v="1"/>
    <n v="4"/>
    <n v="2.39"/>
    <n v="0"/>
    <n v="0"/>
    <n v="0"/>
    <n v="0"/>
    <s v="Georgia"/>
    <s v="Atlanta GA"/>
    <s v="Atlanta"/>
    <x v="391"/>
    <s v="Physical location"/>
  </r>
  <r>
    <x v="1"/>
    <x v="2"/>
    <x v="1"/>
    <x v="13"/>
    <n v="1"/>
    <n v="125"/>
    <n v="8.0000000000000002E-3"/>
    <n v="3.7"/>
    <n v="3.7"/>
    <n v="2.7"/>
    <n v="0"/>
    <n v="0"/>
    <n v="0"/>
    <n v="0"/>
    <s v="Illinois"/>
    <s v="Chicago IL"/>
    <s v="Chicago"/>
    <x v="202"/>
    <s v="Location of interest"/>
  </r>
  <r>
    <x v="1"/>
    <x v="2"/>
    <x v="1"/>
    <x v="13"/>
    <n v="5"/>
    <n v="176"/>
    <n v="2.8400000000000002E-2"/>
    <n v="1.64"/>
    <n v="8.19"/>
    <n v="2.46"/>
    <n v="0"/>
    <n v="0"/>
    <n v="0"/>
    <n v="0"/>
    <s v="Illinois"/>
    <s v="Chicago IL"/>
    <s v="Chicago"/>
    <x v="202"/>
    <s v="Physical location"/>
  </r>
  <r>
    <x v="1"/>
    <x v="2"/>
    <x v="1"/>
    <x v="13"/>
    <n v="4"/>
    <n v="195"/>
    <n v="2.0500000000000001E-2"/>
    <n v="1.97"/>
    <n v="7.88"/>
    <n v="2.48"/>
    <n v="0"/>
    <n v="0"/>
    <n v="0"/>
    <n v="0"/>
    <s v="Illinois"/>
    <s v="Chicago IL"/>
    <s v="Chicago"/>
    <x v="403"/>
    <s v="Physical location"/>
  </r>
  <r>
    <x v="1"/>
    <x v="2"/>
    <x v="1"/>
    <x v="13"/>
    <n v="2"/>
    <n v="199"/>
    <n v="1.01E-2"/>
    <n v="0.57999999999999996"/>
    <n v="1.1499999999999999"/>
    <n v="2.64"/>
    <n v="0"/>
    <n v="0"/>
    <n v="0"/>
    <n v="0"/>
    <s v="Louisiana"/>
    <s v="New Orleans LA"/>
    <s v="Westwego"/>
    <x v="218"/>
    <s v="Physical location"/>
  </r>
  <r>
    <x v="1"/>
    <x v="2"/>
    <x v="1"/>
    <x v="13"/>
    <n v="3"/>
    <n v="228"/>
    <n v="1.32E-2"/>
    <n v="2.0099999999999998"/>
    <n v="6.04"/>
    <n v="2.64"/>
    <n v="0"/>
    <n v="0"/>
    <n v="0"/>
    <n v="0"/>
    <s v="Massachusetts"/>
    <s v="Boston MA-Manchester NH"/>
    <s v="Newton"/>
    <x v="224"/>
    <s v="Physical location"/>
  </r>
  <r>
    <x v="1"/>
    <x v="2"/>
    <x v="1"/>
    <x v="13"/>
    <n v="0"/>
    <n v="102"/>
    <n v="0"/>
    <n v="0"/>
    <n v="0"/>
    <n v="2.75"/>
    <n v="0"/>
    <n v="0"/>
    <n v="0"/>
    <n v="0"/>
    <s v="Maryland"/>
    <s v="Washington DC (Hagerstown MD)"/>
    <s v="Prince George's"/>
    <x v="404"/>
    <s v="Physical location"/>
  </r>
  <r>
    <x v="1"/>
    <x v="2"/>
    <x v="1"/>
    <x v="13"/>
    <n v="3"/>
    <n v="111"/>
    <n v="2.7E-2"/>
    <n v="0.68"/>
    <n v="2.0299999999999998"/>
    <n v="2.4300000000000002"/>
    <n v="0"/>
    <n v="0"/>
    <n v="0"/>
    <n v="0"/>
    <s v="Michigan"/>
    <m/>
    <s v="Unspecified City"/>
    <x v="405"/>
    <s v="Physical location"/>
  </r>
  <r>
    <x v="1"/>
    <x v="2"/>
    <x v="1"/>
    <x v="13"/>
    <n v="2"/>
    <n v="148"/>
    <n v="1.35E-2"/>
    <n v="0.46"/>
    <n v="0.92"/>
    <n v="2.4700000000000002"/>
    <n v="0"/>
    <n v="0"/>
    <n v="0"/>
    <n v="0"/>
    <s v="North Carolina"/>
    <m/>
    <s v="Unspecified City"/>
    <x v="406"/>
    <s v="Physical location"/>
  </r>
  <r>
    <x v="1"/>
    <x v="2"/>
    <x v="1"/>
    <x v="13"/>
    <n v="12"/>
    <n v="560"/>
    <n v="2.1399999999999999E-2"/>
    <n v="1.08"/>
    <n v="12.92"/>
    <n v="2.41"/>
    <n v="0"/>
    <n v="0"/>
    <n v="0"/>
    <n v="0"/>
    <s v="New York"/>
    <s v="New York NY"/>
    <s v="New York"/>
    <x v="82"/>
    <s v="Location of interest"/>
  </r>
  <r>
    <x v="1"/>
    <x v="2"/>
    <x v="1"/>
    <x v="13"/>
    <n v="14"/>
    <n v="836"/>
    <n v="1.67E-2"/>
    <n v="0.95"/>
    <n v="13.28"/>
    <n v="2.61"/>
    <n v="0"/>
    <n v="0"/>
    <n v="0"/>
    <n v="0"/>
    <s v="New York"/>
    <s v="New York NY"/>
    <s v="New York"/>
    <x v="82"/>
    <s v="Physical location"/>
  </r>
  <r>
    <x v="1"/>
    <x v="2"/>
    <x v="1"/>
    <x v="13"/>
    <n v="2"/>
    <n v="254"/>
    <n v="7.9000000000000008E-3"/>
    <n v="0.57999999999999996"/>
    <n v="1.1599999999999999"/>
    <n v="2.5499999999999998"/>
    <n v="0"/>
    <n v="0"/>
    <n v="0"/>
    <n v="0"/>
    <s v="Texas"/>
    <m/>
    <s v="Unspecified City"/>
    <x v="392"/>
    <s v="Physical location"/>
  </r>
  <r>
    <x v="1"/>
    <x v="2"/>
    <x v="1"/>
    <x v="13"/>
    <n v="2"/>
    <n v="143"/>
    <n v="1.4E-2"/>
    <n v="1.46"/>
    <n v="2.92"/>
    <n v="2.5"/>
    <n v="0"/>
    <n v="0"/>
    <n v="0"/>
    <n v="0"/>
    <s v="Texas"/>
    <s v="Houston TX"/>
    <s v="Unspecified City"/>
    <x v="407"/>
    <s v="Physical location"/>
  </r>
  <r>
    <x v="1"/>
    <x v="2"/>
    <x v="1"/>
    <x v="13"/>
    <n v="3"/>
    <n v="117"/>
    <n v="2.5600000000000001E-2"/>
    <n v="1.21"/>
    <n v="3.62"/>
    <n v="2.62"/>
    <n v="0"/>
    <n v="0"/>
    <n v="0"/>
    <n v="0"/>
    <s v="Texas"/>
    <s v="Houston TX"/>
    <s v="Houston"/>
    <x v="327"/>
    <s v="Location of interest"/>
  </r>
  <r>
    <x v="1"/>
    <x v="2"/>
    <x v="1"/>
    <x v="13"/>
    <n v="2"/>
    <n v="214"/>
    <n v="9.2999999999999992E-3"/>
    <n v="0.36"/>
    <n v="0.71"/>
    <n v="2.6"/>
    <n v="0"/>
    <n v="0"/>
    <n v="0"/>
    <n v="0"/>
    <s v="Texas"/>
    <s v="Dallas-Ft. Worth TX"/>
    <s v="Unspecified City"/>
    <x v="408"/>
    <s v="Physical location"/>
  </r>
  <r>
    <x v="1"/>
    <x v="2"/>
    <x v="1"/>
    <x v="13"/>
    <n v="2"/>
    <n v="240"/>
    <n v="8.3000000000000001E-3"/>
    <n v="1.5"/>
    <n v="3.01"/>
    <n v="2.68"/>
    <n v="0"/>
    <n v="0"/>
    <n v="0"/>
    <n v="0"/>
    <s v="Texas"/>
    <s v="Dallas-Ft. Worth TX"/>
    <s v="Dallas"/>
    <x v="330"/>
    <s v="Physical location"/>
  </r>
  <r>
    <x v="1"/>
    <x v="2"/>
    <x v="1"/>
    <x v="13"/>
    <n v="1"/>
    <n v="222"/>
    <n v="4.4999999999999997E-3"/>
    <n v="0.32"/>
    <n v="0.32"/>
    <n v="3.05"/>
    <n v="0"/>
    <n v="0"/>
    <n v="0"/>
    <n v="0"/>
    <s v="Texas"/>
    <s v="Dallas-Ft. Worth TX"/>
    <s v="Dallas"/>
    <x v="409"/>
    <s v="Physical location"/>
  </r>
  <r>
    <x v="1"/>
    <x v="2"/>
    <x v="1"/>
    <x v="13"/>
    <n v="4"/>
    <n v="207"/>
    <n v="1.9300000000000001E-2"/>
    <n v="2.2999999999999998"/>
    <n v="9.18"/>
    <n v="2.4900000000000002"/>
    <n v="0"/>
    <n v="0"/>
    <n v="0"/>
    <n v="0"/>
    <s v="Washington"/>
    <s v="Seattle-Tacoma WA"/>
    <s v="Unspecified City"/>
    <x v="410"/>
    <s v="Physical location"/>
  </r>
  <r>
    <x v="0"/>
    <x v="1"/>
    <x v="1"/>
    <x v="13"/>
    <n v="1"/>
    <n v="340"/>
    <n v="2.8999999999999998E-3"/>
    <n v="0.64"/>
    <n v="0.64"/>
    <n v="3.05"/>
    <n v="0"/>
    <n v="0"/>
    <n v="0"/>
    <n v="0"/>
    <s v="Unspecified Region"/>
    <m/>
    <s v="Unspecified City"/>
    <x v="81"/>
    <s v="Location of interest"/>
  </r>
  <r>
    <x v="0"/>
    <x v="1"/>
    <x v="1"/>
    <x v="13"/>
    <n v="1"/>
    <n v="142"/>
    <n v="7.0000000000000001E-3"/>
    <n v="4.7"/>
    <n v="4.7"/>
    <n v="3.39"/>
    <n v="0"/>
    <n v="0"/>
    <n v="0"/>
    <n v="0"/>
    <s v="California"/>
    <s v="Los Angeles CA"/>
    <s v="Los Angeles"/>
    <x v="110"/>
    <s v="Physical location"/>
  </r>
  <r>
    <x v="0"/>
    <x v="1"/>
    <x v="1"/>
    <x v="13"/>
    <n v="1"/>
    <n v="100"/>
    <n v="0.01"/>
    <n v="1.1000000000000001"/>
    <n v="1.1000000000000001"/>
    <n v="3.74"/>
    <n v="0"/>
    <n v="0"/>
    <n v="0"/>
    <n v="0"/>
    <s v="California"/>
    <s v="San Francisco-Oakland-San Jose CA"/>
    <s v="San Francisco"/>
    <x v="132"/>
    <s v="Physical location"/>
  </r>
  <r>
    <x v="0"/>
    <x v="1"/>
    <x v="1"/>
    <x v="13"/>
    <n v="4"/>
    <n v="120"/>
    <n v="3.3300000000000003E-2"/>
    <n v="3.78"/>
    <n v="15.11"/>
    <n v="3.01"/>
    <n v="0"/>
    <n v="0"/>
    <n v="0"/>
    <n v="0"/>
    <s v="Illinois"/>
    <s v="Chicago IL"/>
    <s v="Chicago"/>
    <x v="202"/>
    <s v="Physical location"/>
  </r>
  <r>
    <x v="0"/>
    <x v="1"/>
    <x v="1"/>
    <x v="13"/>
    <n v="14"/>
    <n v="445"/>
    <n v="3.15E-2"/>
    <n v="2.11"/>
    <n v="29.55"/>
    <n v="3.47"/>
    <n v="0"/>
    <n v="0"/>
    <n v="0"/>
    <n v="0"/>
    <s v="New York"/>
    <s v="New York NY"/>
    <s v="New York"/>
    <x v="82"/>
    <s v="Physical location"/>
  </r>
  <r>
    <x v="0"/>
    <x v="1"/>
    <x v="1"/>
    <x v="13"/>
    <n v="2"/>
    <n v="125"/>
    <n v="1.6E-2"/>
    <n v="1.64"/>
    <n v="3.29"/>
    <n v="3.61"/>
    <n v="0"/>
    <n v="0"/>
    <n v="0"/>
    <n v="0"/>
    <s v="Texas"/>
    <s v="Houston TX"/>
    <s v="Houston"/>
    <x v="327"/>
    <s v="Physical location"/>
  </r>
  <r>
    <x v="0"/>
    <x v="0"/>
    <x v="1"/>
    <x v="14"/>
    <n v="0"/>
    <n v="983"/>
    <n v="0"/>
    <n v="0"/>
    <n v="0"/>
    <n v="2.96"/>
    <n v="0"/>
    <n v="0"/>
    <n v="0"/>
    <n v="0"/>
    <s v="Unspecified Region"/>
    <m/>
    <s v="Unspecified City"/>
    <x v="81"/>
    <s v="Location of interest"/>
  </r>
  <r>
    <x v="0"/>
    <x v="0"/>
    <x v="1"/>
    <x v="14"/>
    <n v="2"/>
    <n v="105"/>
    <n v="1.9E-2"/>
    <n v="2.42"/>
    <n v="4.84"/>
    <n v="3.45"/>
    <n v="0"/>
    <n v="0"/>
    <n v="0"/>
    <n v="0"/>
    <s v="California"/>
    <s v="Los Angeles CA"/>
    <s v="Los Angeles"/>
    <x v="110"/>
    <s v="Physical location"/>
  </r>
  <r>
    <x v="0"/>
    <x v="0"/>
    <x v="1"/>
    <x v="14"/>
    <n v="2"/>
    <n v="255"/>
    <n v="7.7999999999999996E-3"/>
    <n v="1.27"/>
    <n v="2.54"/>
    <n v="3.56"/>
    <n v="0"/>
    <n v="0"/>
    <n v="0"/>
    <n v="0"/>
    <s v="New York"/>
    <s v="New York NY"/>
    <s v="New York"/>
    <x v="82"/>
    <s v="Physical location"/>
  </r>
  <r>
    <x v="1"/>
    <x v="2"/>
    <x v="1"/>
    <x v="14"/>
    <n v="0"/>
    <n v="197"/>
    <n v="0"/>
    <n v="0"/>
    <n v="0"/>
    <n v="2.87"/>
    <n v="0"/>
    <n v="0"/>
    <n v="0"/>
    <n v="0"/>
    <s v="Unspecified Region"/>
    <m/>
    <s v="Unspecified City"/>
    <x v="81"/>
    <s v="Location of interest"/>
  </r>
  <r>
    <x v="0"/>
    <x v="0"/>
    <x v="1"/>
    <x v="15"/>
    <n v="2"/>
    <n v="2618"/>
    <n v="8.0000000000000004E-4"/>
    <n v="1.84"/>
    <n v="3.68"/>
    <n v="2.39"/>
    <n v="0"/>
    <n v="0"/>
    <n v="0"/>
    <n v="0"/>
    <s v="Unspecified Region"/>
    <m/>
    <s v="Unspecified City"/>
    <x v="81"/>
    <s v="Location of interest"/>
  </r>
  <r>
    <x v="0"/>
    <x v="0"/>
    <x v="1"/>
    <x v="15"/>
    <n v="0"/>
    <n v="108"/>
    <n v="0"/>
    <n v="0"/>
    <n v="0"/>
    <n v="2.56"/>
    <n v="0"/>
    <n v="0"/>
    <n v="0"/>
    <n v="0"/>
    <s v="California"/>
    <s v="Los Angeles CA"/>
    <s v="Los Angeles"/>
    <x v="110"/>
    <s v="Physical location"/>
  </r>
  <r>
    <x v="0"/>
    <x v="0"/>
    <x v="1"/>
    <x v="15"/>
    <n v="4"/>
    <n v="296"/>
    <n v="1.35E-2"/>
    <n v="0.59"/>
    <n v="2.37"/>
    <n v="3.01"/>
    <n v="0"/>
    <n v="0"/>
    <n v="0"/>
    <n v="0"/>
    <s v="New York"/>
    <s v="New York NY"/>
    <s v="New York"/>
    <x v="82"/>
    <s v="Physical location"/>
  </r>
  <r>
    <x v="1"/>
    <x v="2"/>
    <x v="1"/>
    <x v="15"/>
    <n v="5"/>
    <n v="379"/>
    <n v="1.32E-2"/>
    <n v="0.39"/>
    <n v="1.93"/>
    <n v="1.88"/>
    <n v="0"/>
    <n v="0"/>
    <n v="0"/>
    <n v="0"/>
    <s v="Unspecified Region"/>
    <m/>
    <s v="Unspecified City"/>
    <x v="81"/>
    <s v="Location of interest"/>
  </r>
  <r>
    <x v="0"/>
    <x v="1"/>
    <x v="1"/>
    <x v="15"/>
    <n v="0"/>
    <n v="143"/>
    <n v="0"/>
    <n v="0"/>
    <n v="0"/>
    <n v="2.61"/>
    <n v="0"/>
    <n v="0"/>
    <n v="0"/>
    <n v="0"/>
    <s v="Unspecified Region"/>
    <m/>
    <s v="Unspecified City"/>
    <x v="81"/>
    <s v="Location of interest"/>
  </r>
  <r>
    <x v="0"/>
    <x v="0"/>
    <x v="1"/>
    <x v="16"/>
    <n v="0"/>
    <n v="530"/>
    <n v="0"/>
    <n v="0"/>
    <n v="0"/>
    <n v="3.21"/>
    <n v="0"/>
    <n v="0"/>
    <n v="0"/>
    <n v="0"/>
    <s v="Unspecified Region"/>
    <m/>
    <s v="Unspecified City"/>
    <x v="81"/>
    <s v="Location of interest"/>
  </r>
  <r>
    <x v="0"/>
    <x v="0"/>
    <x v="1"/>
    <x v="16"/>
    <n v="0"/>
    <n v="137"/>
    <n v="0"/>
    <n v="0"/>
    <n v="0"/>
    <n v="2.66"/>
    <n v="0"/>
    <n v="0"/>
    <n v="0"/>
    <n v="0"/>
    <s v="California"/>
    <s v="Los Angeles CA"/>
    <s v="Los Angeles"/>
    <x v="110"/>
    <s v="Physical location"/>
  </r>
  <r>
    <x v="0"/>
    <x v="0"/>
    <x v="1"/>
    <x v="16"/>
    <n v="1"/>
    <n v="181"/>
    <n v="5.4999999999999997E-3"/>
    <n v="0.64"/>
    <n v="0.64"/>
    <n v="3.24"/>
    <n v="0"/>
    <n v="0"/>
    <n v="0"/>
    <n v="0"/>
    <s v="New York"/>
    <s v="New York NY"/>
    <s v="New York"/>
    <x v="82"/>
    <s v="Physical location"/>
  </r>
  <r>
    <x v="0"/>
    <x v="0"/>
    <x v="1"/>
    <x v="16"/>
    <n v="2"/>
    <n v="117"/>
    <n v="1.7100000000000001E-2"/>
    <n v="1.03"/>
    <n v="2.06"/>
    <n v="2.65"/>
    <n v="0"/>
    <n v="0"/>
    <n v="0"/>
    <n v="0"/>
    <s v="Texas"/>
    <s v="Houston TX"/>
    <s v="Houston"/>
    <x v="327"/>
    <s v="Physical location"/>
  </r>
  <r>
    <x v="0"/>
    <x v="0"/>
    <x v="1"/>
    <x v="17"/>
    <n v="1"/>
    <n v="279"/>
    <n v="3.5999999999999999E-3"/>
    <n v="0.85"/>
    <n v="0.85"/>
    <n v="3.31"/>
    <n v="0"/>
    <n v="0"/>
    <n v="0"/>
    <n v="0"/>
    <s v="Unspecified Region"/>
    <m/>
    <s v="Unspecified City"/>
    <x v="81"/>
    <s v="Location of interest"/>
  </r>
  <r>
    <x v="0"/>
    <x v="0"/>
    <x v="1"/>
    <x v="17"/>
    <n v="0"/>
    <n v="114"/>
    <n v="0"/>
    <n v="0"/>
    <n v="0"/>
    <n v="4.99"/>
    <n v="0"/>
    <n v="0"/>
    <n v="0"/>
    <n v="0"/>
    <s v="Arkansas"/>
    <s v="Ft. Smith-Fayetteville-Springdale-Rogers AR"/>
    <s v="Fort Smith"/>
    <x v="411"/>
    <s v="Physical location"/>
  </r>
  <r>
    <x v="0"/>
    <x v="0"/>
    <x v="1"/>
    <x v="17"/>
    <n v="2"/>
    <n v="265"/>
    <n v="7.4999999999999997E-3"/>
    <n v="1.94"/>
    <n v="3.87"/>
    <n v="3.62"/>
    <n v="0"/>
    <n v="0"/>
    <n v="0"/>
    <n v="0"/>
    <s v="New York"/>
    <s v="New York NY"/>
    <s v="New York"/>
    <x v="82"/>
    <s v="Physical location"/>
  </r>
  <r>
    <x v="0"/>
    <x v="0"/>
    <x v="1"/>
    <x v="17"/>
    <n v="0"/>
    <n v="135"/>
    <n v="0"/>
    <n v="0"/>
    <n v="0"/>
    <n v="3.86"/>
    <n v="0"/>
    <n v="0"/>
    <n v="0"/>
    <n v="0"/>
    <s v="New York"/>
    <s v="Rochester NY"/>
    <s v="Rochester"/>
    <x v="288"/>
    <s v="Physical location"/>
  </r>
  <r>
    <x v="1"/>
    <x v="2"/>
    <x v="1"/>
    <x v="17"/>
    <n v="2"/>
    <n v="186"/>
    <n v="1.0800000000000001E-2"/>
    <n v="0.2"/>
    <n v="0.4"/>
    <n v="2.42"/>
    <n v="0"/>
    <n v="0"/>
    <n v="0"/>
    <n v="0"/>
    <s v="Unspecified Region"/>
    <m/>
    <s v="Unspecified City"/>
    <x v="81"/>
    <s v="Location of interest"/>
  </r>
  <r>
    <x v="0"/>
    <x v="0"/>
    <x v="1"/>
    <x v="18"/>
    <n v="32"/>
    <n v="6662"/>
    <n v="4.7999999999999996E-3"/>
    <n v="0.68"/>
    <n v="21.8"/>
    <n v="1.88"/>
    <n v="1"/>
    <n v="21.8"/>
    <n v="3.1199999999999999E-2"/>
    <n v="0"/>
    <s v="Unspecified Region"/>
    <m/>
    <s v="Unspecified City"/>
    <x v="81"/>
    <s v="Location of interest"/>
  </r>
  <r>
    <x v="0"/>
    <x v="0"/>
    <x v="1"/>
    <x v="18"/>
    <n v="5"/>
    <n v="276"/>
    <n v="1.8100000000000002E-2"/>
    <n v="0.92"/>
    <n v="4.59"/>
    <n v="1.8"/>
    <n v="0"/>
    <n v="0"/>
    <n v="0"/>
    <n v="0"/>
    <s v="Unspecified Region"/>
    <m/>
    <s v="Unspecified City"/>
    <x v="81"/>
    <s v="Physical location"/>
  </r>
  <r>
    <x v="0"/>
    <x v="0"/>
    <x v="1"/>
    <x v="18"/>
    <n v="9"/>
    <n v="249"/>
    <n v="3.61E-2"/>
    <n v="1.1299999999999999"/>
    <n v="10.19"/>
    <n v="1.76"/>
    <n v="0"/>
    <n v="0"/>
    <n v="0"/>
    <n v="0"/>
    <s v="Arizona"/>
    <s v="Phoenix AZ"/>
    <s v="Phoenix"/>
    <x v="98"/>
    <s v="Physical location"/>
  </r>
  <r>
    <x v="0"/>
    <x v="0"/>
    <x v="1"/>
    <x v="18"/>
    <n v="6"/>
    <n v="117"/>
    <n v="5.1299999999999998E-2"/>
    <n v="1.01"/>
    <n v="6.06"/>
    <n v="2.5"/>
    <n v="1"/>
    <n v="6.06"/>
    <n v="0.16669999999999999"/>
    <n v="0"/>
    <s v="Arizona"/>
    <s v="Tucson (Sierra Vista) AZ"/>
    <s v="Tucson"/>
    <x v="102"/>
    <s v="Physical location"/>
  </r>
  <r>
    <x v="0"/>
    <x v="0"/>
    <x v="1"/>
    <x v="18"/>
    <n v="34"/>
    <n v="756"/>
    <n v="4.4999999999999998E-2"/>
    <n v="0.78"/>
    <n v="26.47"/>
    <n v="1.68"/>
    <n v="3"/>
    <n v="8.82"/>
    <n v="8.8200000000000001E-2"/>
    <n v="0"/>
    <s v="California"/>
    <s v="Los Angeles CA"/>
    <s v="Los Angeles"/>
    <x v="110"/>
    <s v="Physical location"/>
  </r>
  <r>
    <x v="0"/>
    <x v="0"/>
    <x v="1"/>
    <x v="18"/>
    <n v="5"/>
    <n v="115"/>
    <n v="4.3499999999999997E-2"/>
    <n v="0.63"/>
    <n v="3.16"/>
    <n v="1.9"/>
    <n v="0"/>
    <n v="0"/>
    <n v="0"/>
    <n v="0"/>
    <s v="California"/>
    <s v="San Francisco-Oakland-San Jose CA"/>
    <s v="Oakland"/>
    <x v="130"/>
    <s v="Physical location"/>
  </r>
  <r>
    <x v="0"/>
    <x v="0"/>
    <x v="1"/>
    <x v="18"/>
    <n v="9"/>
    <n v="337"/>
    <n v="2.6700000000000002E-2"/>
    <n v="0.56000000000000005"/>
    <n v="5.01"/>
    <n v="1.75"/>
    <n v="1"/>
    <n v="5.01"/>
    <n v="0.1111"/>
    <n v="0"/>
    <s v="California"/>
    <s v="San Francisco-Oakland-San Jose CA"/>
    <s v="San Francisco"/>
    <x v="132"/>
    <s v="Physical location"/>
  </r>
  <r>
    <x v="0"/>
    <x v="0"/>
    <x v="1"/>
    <x v="18"/>
    <n v="6"/>
    <n v="146"/>
    <n v="4.1099999999999998E-2"/>
    <n v="0.68"/>
    <n v="4.09"/>
    <n v="1.79"/>
    <n v="1"/>
    <n v="4.09"/>
    <n v="0.16669999999999999"/>
    <n v="0"/>
    <s v="California"/>
    <s v="San Francisco-Oakland-San Jose CA"/>
    <s v="San Jose"/>
    <x v="134"/>
    <s v="Physical location"/>
  </r>
  <r>
    <x v="0"/>
    <x v="0"/>
    <x v="1"/>
    <x v="18"/>
    <n v="7"/>
    <n v="223"/>
    <n v="3.1399999999999997E-2"/>
    <n v="0.56000000000000005"/>
    <n v="3.95"/>
    <n v="1.79"/>
    <n v="0"/>
    <n v="0"/>
    <n v="0"/>
    <n v="0"/>
    <s v="California"/>
    <s v="San Diego CA"/>
    <s v="San Diego"/>
    <x v="143"/>
    <s v="Physical location"/>
  </r>
  <r>
    <x v="0"/>
    <x v="0"/>
    <x v="1"/>
    <x v="18"/>
    <n v="10"/>
    <n v="257"/>
    <n v="3.8899999999999997E-2"/>
    <n v="0.4"/>
    <n v="4"/>
    <n v="2.39"/>
    <n v="0"/>
    <n v="0"/>
    <n v="0"/>
    <n v="0"/>
    <s v="Colorado"/>
    <s v="Denver CO"/>
    <s v="Denver"/>
    <x v="159"/>
    <s v="Physical location"/>
  </r>
  <r>
    <x v="0"/>
    <x v="0"/>
    <x v="1"/>
    <x v="18"/>
    <n v="3"/>
    <n v="135"/>
    <n v="2.2200000000000001E-2"/>
    <n v="0.76"/>
    <n v="2.29"/>
    <n v="2.46"/>
    <n v="0"/>
    <n v="0"/>
    <n v="0"/>
    <n v="0"/>
    <s v="Colorado"/>
    <s v="Colorado Springs-Pueblo CO"/>
    <s v="El Paso"/>
    <x v="161"/>
    <s v="Physical location"/>
  </r>
  <r>
    <x v="0"/>
    <x v="0"/>
    <x v="1"/>
    <x v="18"/>
    <n v="6"/>
    <n v="181"/>
    <n v="3.3099999999999997E-2"/>
    <n v="0.16"/>
    <n v="0.97"/>
    <n v="1.81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18"/>
    <n v="2"/>
    <n v="175"/>
    <n v="1.14E-2"/>
    <n v="1.98"/>
    <n v="3.95"/>
    <n v="2.04"/>
    <n v="0"/>
    <n v="0"/>
    <n v="0"/>
    <n v="0"/>
    <s v="Florida"/>
    <s v="Miami-Ft. Lauderdale FL"/>
    <s v="Miami"/>
    <x v="172"/>
    <s v="Physical location"/>
  </r>
  <r>
    <x v="0"/>
    <x v="0"/>
    <x v="1"/>
    <x v="18"/>
    <n v="0"/>
    <n v="112"/>
    <n v="0"/>
    <n v="0"/>
    <n v="0"/>
    <n v="1.73"/>
    <n v="0"/>
    <n v="0"/>
    <n v="0"/>
    <n v="0"/>
    <s v="Florida"/>
    <s v="Mobile AL-Pensacola (Ft. Walton Beach) FL"/>
    <s v="Pensacola"/>
    <x v="412"/>
    <s v="Physical location"/>
  </r>
  <r>
    <x v="0"/>
    <x v="0"/>
    <x v="1"/>
    <x v="18"/>
    <n v="7"/>
    <n v="194"/>
    <n v="3.61E-2"/>
    <n v="0.63"/>
    <n v="4.38"/>
    <n v="1.8"/>
    <n v="0"/>
    <n v="0"/>
    <n v="0"/>
    <n v="0"/>
    <s v="Georgia"/>
    <s v="Atlanta GA"/>
    <s v="Atlanta"/>
    <x v="191"/>
    <s v="Physical location"/>
  </r>
  <r>
    <x v="0"/>
    <x v="0"/>
    <x v="1"/>
    <x v="18"/>
    <n v="19"/>
    <n v="449"/>
    <n v="4.2299999999999997E-2"/>
    <n v="0.34"/>
    <n v="6.5"/>
    <n v="2.0699999999999998"/>
    <n v="2"/>
    <n v="3.25"/>
    <n v="0.1053"/>
    <n v="0"/>
    <s v="Illinois"/>
    <s v="Chicago IL"/>
    <s v="Chicago"/>
    <x v="202"/>
    <s v="Physical location"/>
  </r>
  <r>
    <x v="0"/>
    <x v="0"/>
    <x v="1"/>
    <x v="18"/>
    <n v="2"/>
    <n v="165"/>
    <n v="1.21E-2"/>
    <n v="0.12"/>
    <n v="0.25"/>
    <n v="1.72"/>
    <n v="1"/>
    <n v="0.25"/>
    <n v="0.5"/>
    <n v="0"/>
    <s v="Massachusetts"/>
    <s v="Boston MA-Manchester NH"/>
    <s v="Boston"/>
    <x v="221"/>
    <s v="Physical location"/>
  </r>
  <r>
    <x v="0"/>
    <x v="0"/>
    <x v="1"/>
    <x v="18"/>
    <n v="5"/>
    <n v="170"/>
    <n v="2.9399999999999999E-2"/>
    <n v="0.27"/>
    <n v="1.34"/>
    <n v="1.69"/>
    <n v="0"/>
    <n v="0"/>
    <n v="0"/>
    <n v="0"/>
    <s v="Minnesota"/>
    <s v="Minneapolis-St. Paul MN"/>
    <s v="Hennepin"/>
    <x v="239"/>
    <s v="Physical location"/>
  </r>
  <r>
    <x v="0"/>
    <x v="0"/>
    <x v="1"/>
    <x v="18"/>
    <n v="1"/>
    <n v="103"/>
    <n v="9.7000000000000003E-3"/>
    <n v="0.61"/>
    <n v="0.61"/>
    <n v="2"/>
    <n v="0"/>
    <n v="0"/>
    <n v="0"/>
    <n v="0"/>
    <s v="New Mexico"/>
    <s v="Albuquerque-Santa Fe NM"/>
    <s v="Albuquerque"/>
    <x v="267"/>
    <s v="Physical location"/>
  </r>
  <r>
    <x v="0"/>
    <x v="0"/>
    <x v="1"/>
    <x v="18"/>
    <n v="11"/>
    <n v="226"/>
    <n v="4.87E-2"/>
    <n v="0.54"/>
    <n v="5.97"/>
    <n v="2.06"/>
    <n v="0"/>
    <n v="0"/>
    <n v="0"/>
    <n v="0"/>
    <s v="Nevada"/>
    <s v="Las Vegas NV"/>
    <s v="Las Vegas"/>
    <x v="270"/>
    <s v="Physical location"/>
  </r>
  <r>
    <x v="0"/>
    <x v="0"/>
    <x v="1"/>
    <x v="18"/>
    <n v="24"/>
    <n v="431"/>
    <n v="5.57E-2"/>
    <n v="0.66"/>
    <n v="15.85"/>
    <n v="1.71"/>
    <n v="2"/>
    <n v="7.92"/>
    <n v="8.3299999999999999E-2"/>
    <n v="0"/>
    <s v="New York"/>
    <s v="New York NY"/>
    <s v="New York"/>
    <x v="82"/>
    <s v="Location of interest"/>
  </r>
  <r>
    <x v="0"/>
    <x v="0"/>
    <x v="1"/>
    <x v="18"/>
    <n v="90"/>
    <n v="1830"/>
    <n v="4.9200000000000001E-2"/>
    <n v="0.53"/>
    <n v="47.81"/>
    <n v="1.57"/>
    <n v="6"/>
    <n v="7.97"/>
    <n v="6.6699999999999995E-2"/>
    <n v="0"/>
    <s v="New York"/>
    <s v="New York NY"/>
    <s v="New York"/>
    <x v="82"/>
    <s v="Physical location"/>
  </r>
  <r>
    <x v="0"/>
    <x v="0"/>
    <x v="1"/>
    <x v="18"/>
    <n v="7"/>
    <n v="187"/>
    <n v="3.7400000000000003E-2"/>
    <n v="0.34"/>
    <n v="2.41"/>
    <n v="1.79"/>
    <n v="0"/>
    <n v="0"/>
    <n v="0"/>
    <n v="0"/>
    <s v="Oregon"/>
    <s v="Portland OR"/>
    <s v="Portland"/>
    <x v="303"/>
    <s v="Physical location"/>
  </r>
  <r>
    <x v="0"/>
    <x v="0"/>
    <x v="1"/>
    <x v="18"/>
    <n v="9"/>
    <n v="266"/>
    <n v="3.3799999999999997E-2"/>
    <n v="0.69"/>
    <n v="6.24"/>
    <n v="1.99"/>
    <n v="0"/>
    <n v="0"/>
    <n v="0"/>
    <n v="0"/>
    <s v="Pennsylvania"/>
    <s v="Philadelphia PA"/>
    <s v="Philadelphia"/>
    <x v="309"/>
    <s v="Physical location"/>
  </r>
  <r>
    <x v="0"/>
    <x v="0"/>
    <x v="1"/>
    <x v="18"/>
    <n v="13"/>
    <n v="407"/>
    <n v="3.1899999999999998E-2"/>
    <n v="0.35"/>
    <n v="4.5599999999999996"/>
    <n v="2.09"/>
    <n v="0"/>
    <n v="0"/>
    <n v="0"/>
    <n v="0"/>
    <s v="Texas"/>
    <s v="Houston TX"/>
    <s v="Houston"/>
    <x v="327"/>
    <s v="Physical location"/>
  </r>
  <r>
    <x v="0"/>
    <x v="0"/>
    <x v="1"/>
    <x v="18"/>
    <n v="6"/>
    <n v="198"/>
    <n v="3.0300000000000001E-2"/>
    <n v="0.7"/>
    <n v="4.17"/>
    <n v="2.3199999999999998"/>
    <n v="0"/>
    <n v="0"/>
    <n v="0"/>
    <n v="0"/>
    <s v="Texas"/>
    <s v="Dallas-Ft. Worth TX"/>
    <s v="Dallas"/>
    <x v="330"/>
    <s v="Physical location"/>
  </r>
  <r>
    <x v="0"/>
    <x v="0"/>
    <x v="1"/>
    <x v="18"/>
    <n v="3"/>
    <n v="148"/>
    <n v="2.0299999999999999E-2"/>
    <n v="0.17"/>
    <n v="0.51"/>
    <n v="2.1800000000000002"/>
    <n v="0"/>
    <n v="0"/>
    <n v="0"/>
    <n v="0"/>
    <s v="Texas"/>
    <s v="Austin TX"/>
    <s v="Austin"/>
    <x v="336"/>
    <s v="Physical location"/>
  </r>
  <r>
    <x v="0"/>
    <x v="0"/>
    <x v="1"/>
    <x v="18"/>
    <n v="7"/>
    <n v="162"/>
    <n v="4.3200000000000002E-2"/>
    <n v="0.56999999999999995"/>
    <n v="3.98"/>
    <n v="2.02"/>
    <n v="2"/>
    <n v="1.99"/>
    <n v="0.28570000000000001"/>
    <n v="0"/>
    <s v="Texas"/>
    <s v="San Antonio TX"/>
    <s v="San Antonio"/>
    <x v="339"/>
    <s v="Physical location"/>
  </r>
  <r>
    <x v="0"/>
    <x v="0"/>
    <x v="1"/>
    <x v="18"/>
    <n v="6"/>
    <n v="111"/>
    <n v="5.4100000000000002E-2"/>
    <n v="0.23"/>
    <n v="1.38"/>
    <n v="1.97"/>
    <n v="0"/>
    <n v="0"/>
    <n v="0"/>
    <n v="0"/>
    <s v="Utah"/>
    <s v="Salt Lake City UT"/>
    <s v="Salt Lake City"/>
    <x v="341"/>
    <s v="Physical location"/>
  </r>
  <r>
    <x v="0"/>
    <x v="0"/>
    <x v="1"/>
    <x v="18"/>
    <n v="12"/>
    <n v="286"/>
    <n v="4.2000000000000003E-2"/>
    <n v="0.6"/>
    <n v="7.17"/>
    <n v="1.92"/>
    <n v="1"/>
    <n v="7.17"/>
    <n v="8.3299999999999999E-2"/>
    <n v="0"/>
    <s v="Washington"/>
    <s v="Seattle-Tacoma WA"/>
    <s v="Seattle"/>
    <x v="358"/>
    <s v="Physical location"/>
  </r>
  <r>
    <x v="0"/>
    <x v="0"/>
    <x v="1"/>
    <x v="18"/>
    <n v="2"/>
    <n v="127"/>
    <n v="1.5699999999999999E-2"/>
    <n v="0.39"/>
    <n v="0.78"/>
    <n v="2.13"/>
    <n v="0"/>
    <n v="0"/>
    <n v="0"/>
    <n v="0"/>
    <s v="Wisconsin"/>
    <s v="Milwaukee WI"/>
    <s v="Milwaukee"/>
    <x v="363"/>
    <s v="Physical location"/>
  </r>
  <r>
    <x v="0"/>
    <x v="0"/>
    <x v="1"/>
    <x v="18"/>
    <n v="21"/>
    <n v="536"/>
    <n v="3.9199999999999999E-2"/>
    <n v="0.74"/>
    <n v="15.63"/>
    <n v="1.02"/>
    <n v="3"/>
    <n v="5.21"/>
    <n v="0.1429"/>
    <n v="0"/>
    <s v="West Virginia"/>
    <s v="Bluefield-Beckley-Oak Hill WV"/>
    <s v="Sophia"/>
    <x v="413"/>
    <s v="Location of interest"/>
  </r>
  <r>
    <x v="0"/>
    <x v="0"/>
    <x v="1"/>
    <x v="19"/>
    <n v="2"/>
    <n v="673"/>
    <n v="3.0000000000000001E-3"/>
    <n v="1.78"/>
    <n v="3.57"/>
    <n v="4.83"/>
    <n v="0"/>
    <n v="0"/>
    <n v="0"/>
    <n v="0"/>
    <s v="Unspecified Region"/>
    <m/>
    <s v="Unspecified City"/>
    <x v="81"/>
    <s v="Physical location"/>
  </r>
  <r>
    <x v="0"/>
    <x v="0"/>
    <x v="1"/>
    <x v="19"/>
    <n v="0"/>
    <n v="103"/>
    <n v="0"/>
    <n v="0"/>
    <n v="0"/>
    <n v="3.7"/>
    <n v="0"/>
    <n v="0"/>
    <n v="0"/>
    <n v="1"/>
    <s v="Arizona"/>
    <s v="Phoenix AZ"/>
    <s v="Phoenix"/>
    <x v="98"/>
    <s v="Physical location"/>
  </r>
  <r>
    <x v="0"/>
    <x v="0"/>
    <x v="1"/>
    <x v="19"/>
    <n v="0"/>
    <n v="214"/>
    <n v="0"/>
    <n v="0"/>
    <n v="0"/>
    <n v="2.4300000000000002"/>
    <n v="0"/>
    <n v="0"/>
    <n v="0"/>
    <n v="0"/>
    <s v="California"/>
    <s v="Eureka CA"/>
    <s v="Arcata"/>
    <x v="414"/>
    <s v="Physical location"/>
  </r>
  <r>
    <x v="0"/>
    <x v="0"/>
    <x v="1"/>
    <x v="19"/>
    <n v="2"/>
    <n v="447"/>
    <n v="4.4999999999999997E-3"/>
    <n v="0.56000000000000005"/>
    <n v="1.1100000000000001"/>
    <n v="4.21"/>
    <n v="0"/>
    <n v="0"/>
    <n v="0"/>
    <n v="0"/>
    <s v="California"/>
    <s v="Los Angeles CA"/>
    <s v="Los Angeles"/>
    <x v="110"/>
    <s v="Physical location"/>
  </r>
  <r>
    <x v="0"/>
    <x v="0"/>
    <x v="1"/>
    <x v="19"/>
    <n v="0"/>
    <n v="186"/>
    <n v="0"/>
    <n v="0"/>
    <n v="0"/>
    <n v="4.17"/>
    <n v="0"/>
    <n v="0"/>
    <n v="0"/>
    <n v="1"/>
    <s v="California"/>
    <s v="San Francisco-Oakland-San Jose CA"/>
    <s v="San Francisco"/>
    <x v="132"/>
    <s v="Physical location"/>
  </r>
  <r>
    <x v="0"/>
    <x v="0"/>
    <x v="1"/>
    <x v="19"/>
    <n v="0"/>
    <n v="128"/>
    <n v="0"/>
    <n v="0"/>
    <n v="0"/>
    <n v="4.1900000000000004"/>
    <n v="0"/>
    <n v="0"/>
    <n v="0"/>
    <n v="0"/>
    <s v="California"/>
    <s v="San Francisco-Oakland-San Jose CA"/>
    <s v="San Jose"/>
    <x v="134"/>
    <s v="Physical location"/>
  </r>
  <r>
    <x v="0"/>
    <x v="0"/>
    <x v="1"/>
    <x v="19"/>
    <n v="0"/>
    <n v="129"/>
    <n v="0"/>
    <n v="0"/>
    <n v="0"/>
    <n v="3.81"/>
    <n v="0"/>
    <n v="0"/>
    <n v="0"/>
    <n v="0"/>
    <s v="California"/>
    <s v="San Diego CA"/>
    <s v="San Diego"/>
    <x v="143"/>
    <s v="Physical location"/>
  </r>
  <r>
    <x v="0"/>
    <x v="0"/>
    <x v="1"/>
    <x v="19"/>
    <n v="0"/>
    <n v="116"/>
    <n v="0"/>
    <n v="0"/>
    <n v="0"/>
    <n v="2.61"/>
    <n v="0"/>
    <n v="0"/>
    <n v="0"/>
    <n v="0"/>
    <s v="California"/>
    <s v="Chico-Redding CA"/>
    <s v="Chico"/>
    <x v="415"/>
    <s v="Physical location"/>
  </r>
  <r>
    <x v="0"/>
    <x v="0"/>
    <x v="1"/>
    <x v="19"/>
    <n v="0"/>
    <n v="239"/>
    <n v="0"/>
    <n v="0"/>
    <n v="0"/>
    <n v="4"/>
    <n v="0"/>
    <n v="0"/>
    <n v="0"/>
    <n v="0"/>
    <s v="Colorado"/>
    <s v="Denver CO"/>
    <s v="Denver"/>
    <x v="159"/>
    <s v="Physical location"/>
  </r>
  <r>
    <x v="0"/>
    <x v="0"/>
    <x v="1"/>
    <x v="19"/>
    <n v="0"/>
    <n v="185"/>
    <n v="0"/>
    <n v="0"/>
    <n v="0"/>
    <n v="3.08"/>
    <n v="0"/>
    <n v="0"/>
    <n v="0"/>
    <n v="0"/>
    <s v="Colorado"/>
    <s v="Colorado Springs-Pueblo CO"/>
    <s v="Colorado Springs"/>
    <x v="161"/>
    <s v="Physical location"/>
  </r>
  <r>
    <x v="0"/>
    <x v="0"/>
    <x v="1"/>
    <x v="19"/>
    <n v="0"/>
    <n v="256"/>
    <n v="0"/>
    <n v="0"/>
    <n v="0"/>
    <n v="3.74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19"/>
    <n v="0"/>
    <n v="127"/>
    <n v="0"/>
    <n v="0"/>
    <n v="0"/>
    <n v="3.93"/>
    <n v="0"/>
    <n v="0"/>
    <n v="0"/>
    <n v="0"/>
    <s v="Georgia"/>
    <s v="Atlanta GA"/>
    <s v="Atlanta"/>
    <x v="191"/>
    <s v="Physical location"/>
  </r>
  <r>
    <x v="0"/>
    <x v="0"/>
    <x v="1"/>
    <x v="19"/>
    <n v="0"/>
    <n v="304"/>
    <n v="0"/>
    <n v="0"/>
    <n v="0"/>
    <n v="3.8"/>
    <n v="0"/>
    <n v="0"/>
    <n v="0"/>
    <n v="1"/>
    <s v="Illinois"/>
    <s v="Chicago IL"/>
    <s v="Chicago"/>
    <x v="202"/>
    <s v="Physical location"/>
  </r>
  <r>
    <x v="0"/>
    <x v="0"/>
    <x v="1"/>
    <x v="19"/>
    <n v="0"/>
    <n v="112"/>
    <n v="0"/>
    <n v="0"/>
    <n v="0"/>
    <n v="3.85"/>
    <n v="0"/>
    <n v="0"/>
    <n v="0"/>
    <n v="0"/>
    <s v="Illinois"/>
    <s v="Paducah KY-Cape Girardeau MO-Harrisburg-Mount Vernon IL"/>
    <s v="Marion"/>
    <x v="416"/>
    <s v="Physical location"/>
  </r>
  <r>
    <x v="0"/>
    <x v="0"/>
    <x v="1"/>
    <x v="19"/>
    <n v="1"/>
    <n v="122"/>
    <n v="8.2000000000000007E-3"/>
    <n v="0.93"/>
    <n v="0.93"/>
    <n v="2.2400000000000002"/>
    <n v="0"/>
    <n v="0"/>
    <n v="0"/>
    <n v="1"/>
    <s v="Indiana"/>
    <s v="Indianapolis IN"/>
    <s v="Bloomington"/>
    <x v="373"/>
    <s v="Physical location"/>
  </r>
  <r>
    <x v="0"/>
    <x v="0"/>
    <x v="1"/>
    <x v="19"/>
    <n v="0"/>
    <n v="162"/>
    <n v="0"/>
    <n v="0"/>
    <n v="0"/>
    <n v="3.3"/>
    <n v="0"/>
    <n v="0"/>
    <n v="0"/>
    <n v="2"/>
    <s v="Massachusetts"/>
    <s v="Boston MA-Manchester NH"/>
    <s v="Boston"/>
    <x v="221"/>
    <s v="Physical location"/>
  </r>
  <r>
    <x v="0"/>
    <x v="0"/>
    <x v="1"/>
    <x v="19"/>
    <n v="0"/>
    <n v="147"/>
    <n v="0"/>
    <n v="0"/>
    <n v="0"/>
    <n v="4.2699999999999996"/>
    <n v="0"/>
    <n v="0"/>
    <n v="0"/>
    <n v="2"/>
    <s v="Minnesota"/>
    <s v="Minneapolis-St. Paul MN"/>
    <s v="Minneapolis"/>
    <x v="239"/>
    <s v="Physical location"/>
  </r>
  <r>
    <x v="0"/>
    <x v="0"/>
    <x v="1"/>
    <x v="19"/>
    <n v="2"/>
    <n v="728"/>
    <n v="2.7000000000000001E-3"/>
    <n v="0.56000000000000005"/>
    <n v="1.1299999999999999"/>
    <n v="4.93"/>
    <n v="0"/>
    <n v="0"/>
    <n v="0"/>
    <n v="4"/>
    <s v="New York"/>
    <s v="New York NY"/>
    <s v="New York"/>
    <x v="82"/>
    <s v="Physical location"/>
  </r>
  <r>
    <x v="0"/>
    <x v="0"/>
    <x v="1"/>
    <x v="19"/>
    <n v="1"/>
    <n v="129"/>
    <n v="7.7999999999999996E-3"/>
    <n v="0.64"/>
    <n v="0.64"/>
    <n v="3.92"/>
    <n v="0"/>
    <n v="0"/>
    <n v="0"/>
    <n v="1"/>
    <s v="Ohio"/>
    <s v="Columbus OH"/>
    <s v="Columbus"/>
    <x v="293"/>
    <s v="Physical location"/>
  </r>
  <r>
    <x v="0"/>
    <x v="0"/>
    <x v="1"/>
    <x v="19"/>
    <n v="0"/>
    <n v="212"/>
    <n v="0"/>
    <n v="0"/>
    <n v="0"/>
    <n v="3.7"/>
    <n v="0"/>
    <n v="0"/>
    <n v="0"/>
    <n v="0"/>
    <s v="Oregon"/>
    <s v="Portland OR"/>
    <s v="Portland"/>
    <x v="303"/>
    <s v="Physical location"/>
  </r>
  <r>
    <x v="0"/>
    <x v="0"/>
    <x v="1"/>
    <x v="19"/>
    <n v="0"/>
    <n v="116"/>
    <n v="0"/>
    <n v="0"/>
    <n v="0"/>
    <n v="3.37"/>
    <n v="0"/>
    <n v="0"/>
    <n v="0"/>
    <n v="0"/>
    <s v="Oregon"/>
    <s v="Bend OR"/>
    <s v="Bend"/>
    <x v="417"/>
    <s v="Physical location"/>
  </r>
  <r>
    <x v="0"/>
    <x v="0"/>
    <x v="1"/>
    <x v="19"/>
    <n v="0"/>
    <n v="147"/>
    <n v="0"/>
    <n v="0"/>
    <n v="0"/>
    <n v="3.69"/>
    <n v="0"/>
    <n v="0"/>
    <n v="0"/>
    <n v="1"/>
    <s v="Pennsylvania"/>
    <s v="Philadelphia PA"/>
    <s v="Philadelphia"/>
    <x v="309"/>
    <s v="Physical location"/>
  </r>
  <r>
    <x v="0"/>
    <x v="0"/>
    <x v="1"/>
    <x v="19"/>
    <n v="1"/>
    <n v="107"/>
    <n v="9.2999999999999992E-3"/>
    <n v="0.3"/>
    <n v="0.3"/>
    <n v="3.21"/>
    <n v="1"/>
    <n v="0.3"/>
    <n v="1"/>
    <n v="0"/>
    <s v="Pennsylvania"/>
    <s v="Pittsburgh PA"/>
    <s v="Pittsburgh"/>
    <x v="313"/>
    <s v="Physical location"/>
  </r>
  <r>
    <x v="0"/>
    <x v="0"/>
    <x v="1"/>
    <x v="19"/>
    <n v="0"/>
    <n v="124"/>
    <n v="0"/>
    <n v="0"/>
    <n v="0"/>
    <n v="3.23"/>
    <n v="0"/>
    <n v="0"/>
    <n v="0"/>
    <n v="0"/>
    <s v="Pennsylvania"/>
    <s v="Johnstown-Altoona PA"/>
    <s v="State College"/>
    <x v="418"/>
    <s v="Physical location"/>
  </r>
  <r>
    <x v="0"/>
    <x v="0"/>
    <x v="1"/>
    <x v="19"/>
    <n v="0"/>
    <n v="130"/>
    <n v="0"/>
    <n v="0"/>
    <n v="0"/>
    <n v="2.9"/>
    <n v="0"/>
    <n v="0"/>
    <n v="0"/>
    <n v="1"/>
    <s v="Tennessee"/>
    <s v="Nashville TN"/>
    <s v="Nashville"/>
    <x v="323"/>
    <s v="Physical location"/>
  </r>
  <r>
    <x v="0"/>
    <x v="0"/>
    <x v="1"/>
    <x v="19"/>
    <n v="0"/>
    <n v="179"/>
    <n v="0"/>
    <n v="0"/>
    <n v="0"/>
    <n v="4.32"/>
    <n v="0"/>
    <n v="0"/>
    <n v="0"/>
    <n v="3"/>
    <s v="Texas"/>
    <s v="Houston TX"/>
    <s v="Houston"/>
    <x v="327"/>
    <s v="Physical location"/>
  </r>
  <r>
    <x v="0"/>
    <x v="0"/>
    <x v="1"/>
    <x v="19"/>
    <n v="1"/>
    <n v="133"/>
    <n v="7.4999999999999997E-3"/>
    <n v="0.1"/>
    <n v="0.1"/>
    <n v="3.89"/>
    <n v="0"/>
    <n v="0"/>
    <n v="0"/>
    <n v="0"/>
    <s v="Texas"/>
    <s v="Dallas-Ft. Worth TX"/>
    <s v="Dallas"/>
    <x v="330"/>
    <s v="Physical location"/>
  </r>
  <r>
    <x v="0"/>
    <x v="0"/>
    <x v="1"/>
    <x v="19"/>
    <n v="0"/>
    <n v="175"/>
    <n v="0"/>
    <n v="0"/>
    <n v="0"/>
    <n v="2.5099999999999998"/>
    <n v="0"/>
    <n v="0"/>
    <n v="0"/>
    <n v="1"/>
    <s v="Vermont"/>
    <s v="Burlington VT-Plattsburgh NY"/>
    <s v="Burlington"/>
    <x v="52"/>
    <s v="Physical location"/>
  </r>
  <r>
    <x v="0"/>
    <x v="0"/>
    <x v="1"/>
    <x v="19"/>
    <n v="0"/>
    <n v="377"/>
    <n v="0"/>
    <n v="0"/>
    <n v="0"/>
    <n v="3.89"/>
    <n v="0"/>
    <n v="0"/>
    <n v="0"/>
    <n v="2"/>
    <s v="Washington"/>
    <s v="Seattle-Tacoma WA"/>
    <s v="Seattle"/>
    <x v="358"/>
    <s v="Physical location"/>
  </r>
  <r>
    <x v="1"/>
    <x v="2"/>
    <x v="1"/>
    <x v="19"/>
    <n v="17"/>
    <n v="2652"/>
    <n v="6.4000000000000003E-3"/>
    <n v="0.37"/>
    <n v="6.25"/>
    <n v="5.23"/>
    <n v="0"/>
    <n v="0"/>
    <n v="0"/>
    <n v="0"/>
    <s v="Unspecified Region"/>
    <m/>
    <s v="Unspecified City"/>
    <x v="81"/>
    <s v="Physical location"/>
  </r>
  <r>
    <x v="0"/>
    <x v="1"/>
    <x v="1"/>
    <x v="19"/>
    <n v="4"/>
    <n v="236"/>
    <n v="1.6899999999999998E-2"/>
    <n v="0.3"/>
    <n v="1.2"/>
    <n v="5.6"/>
    <n v="0"/>
    <n v="0"/>
    <n v="0"/>
    <n v="0"/>
    <s v="Unspecified Region"/>
    <m/>
    <s v="Unspecified City"/>
    <x v="81"/>
    <s v="Physical location"/>
  </r>
  <r>
    <x v="0"/>
    <x v="1"/>
    <x v="1"/>
    <x v="19"/>
    <n v="0"/>
    <n v="100"/>
    <n v="0"/>
    <n v="0"/>
    <n v="0"/>
    <n v="6.4"/>
    <n v="0"/>
    <n v="0"/>
    <n v="0"/>
    <n v="0"/>
    <s v="Florida"/>
    <s v="Tampa-St. Petersburg (Sarasota) FL"/>
    <s v="Clearwater"/>
    <x v="177"/>
    <s v="Physical location"/>
  </r>
  <r>
    <x v="0"/>
    <x v="0"/>
    <x v="1"/>
    <x v="20"/>
    <n v="14"/>
    <n v="29491"/>
    <n v="5.0000000000000001E-4"/>
    <n v="0.78"/>
    <n v="10.95"/>
    <n v="3.03"/>
    <n v="0"/>
    <n v="0"/>
    <n v="0"/>
    <n v="0"/>
    <s v="Unspecified Region"/>
    <m/>
    <s v="Unspecified City"/>
    <x v="81"/>
    <s v="Location of interest"/>
  </r>
  <r>
    <x v="0"/>
    <x v="0"/>
    <x v="1"/>
    <x v="20"/>
    <n v="1"/>
    <n v="298"/>
    <n v="3.3999999999999998E-3"/>
    <n v="1.1100000000000001"/>
    <n v="1.1100000000000001"/>
    <n v="2.52"/>
    <n v="0"/>
    <n v="0"/>
    <n v="0"/>
    <n v="0"/>
    <s v="Unspecified Region"/>
    <m/>
    <s v="Unspecified City"/>
    <x v="81"/>
    <s v="Physical location"/>
  </r>
  <r>
    <x v="0"/>
    <x v="0"/>
    <x v="1"/>
    <x v="20"/>
    <n v="3"/>
    <n v="105"/>
    <n v="2.86E-2"/>
    <n v="0.87"/>
    <n v="2.6"/>
    <n v="3.46"/>
    <n v="0"/>
    <n v="0"/>
    <n v="0"/>
    <n v="0"/>
    <s v="Alabama"/>
    <s v="Birmingham AL"/>
    <s v="Birmingham"/>
    <x v="87"/>
    <s v="Physical location"/>
  </r>
  <r>
    <x v="0"/>
    <x v="0"/>
    <x v="1"/>
    <x v="20"/>
    <n v="1"/>
    <n v="162"/>
    <n v="6.1999999999999998E-3"/>
    <n v="1.95"/>
    <n v="1.95"/>
    <n v="2.5099999999999998"/>
    <n v="0"/>
    <n v="0"/>
    <n v="0"/>
    <n v="0"/>
    <s v="Arizona"/>
    <s v="Phoenix AZ"/>
    <s v="Mesa"/>
    <x v="96"/>
    <s v="Physical location"/>
  </r>
  <r>
    <x v="0"/>
    <x v="0"/>
    <x v="1"/>
    <x v="20"/>
    <n v="3"/>
    <n v="400"/>
    <n v="7.4999999999999997E-3"/>
    <n v="1.02"/>
    <n v="3.07"/>
    <n v="3.03"/>
    <n v="0"/>
    <n v="0"/>
    <n v="0"/>
    <n v="0"/>
    <s v="Arizona"/>
    <s v="Phoenix AZ"/>
    <s v="Phoenix"/>
    <x v="98"/>
    <s v="Physical location"/>
  </r>
  <r>
    <x v="0"/>
    <x v="0"/>
    <x v="1"/>
    <x v="20"/>
    <n v="4"/>
    <n v="164"/>
    <n v="2.4400000000000002E-2"/>
    <n v="0.69"/>
    <n v="2.76"/>
    <n v="3.4"/>
    <n v="0"/>
    <n v="0"/>
    <n v="0"/>
    <n v="0"/>
    <s v="Arizona"/>
    <s v="Tucson (Sierra Vista) AZ"/>
    <s v="Tucson"/>
    <x v="102"/>
    <s v="Physical location"/>
  </r>
  <r>
    <x v="0"/>
    <x v="0"/>
    <x v="1"/>
    <x v="20"/>
    <n v="9"/>
    <n v="1128"/>
    <n v="8.0000000000000002E-3"/>
    <n v="0.83"/>
    <n v="7.49"/>
    <n v="2.84"/>
    <n v="0"/>
    <n v="0"/>
    <n v="0"/>
    <n v="0"/>
    <s v="California"/>
    <s v="Los Angeles CA"/>
    <s v="Los Angeles"/>
    <x v="110"/>
    <s v="Physical location"/>
  </r>
  <r>
    <x v="0"/>
    <x v="0"/>
    <x v="1"/>
    <x v="20"/>
    <n v="2"/>
    <n v="150"/>
    <n v="1.3299999999999999E-2"/>
    <n v="1"/>
    <n v="1.99"/>
    <n v="2.21"/>
    <n v="0"/>
    <n v="0"/>
    <n v="0"/>
    <n v="0"/>
    <s v="California"/>
    <s v="Los Angeles CA"/>
    <s v="Orange"/>
    <x v="114"/>
    <s v="Physical location"/>
  </r>
  <r>
    <x v="0"/>
    <x v="0"/>
    <x v="1"/>
    <x v="20"/>
    <n v="1"/>
    <n v="101"/>
    <n v="9.9000000000000008E-3"/>
    <n v="0.91"/>
    <n v="0.91"/>
    <n v="2.4"/>
    <n v="0"/>
    <n v="0"/>
    <n v="0"/>
    <n v="0"/>
    <s v="California"/>
    <s v="Los Angeles CA"/>
    <s v="Pasadena"/>
    <x v="118"/>
    <s v="Physical location"/>
  </r>
  <r>
    <x v="0"/>
    <x v="0"/>
    <x v="1"/>
    <x v="20"/>
    <n v="0"/>
    <n v="116"/>
    <n v="0"/>
    <n v="0"/>
    <n v="0"/>
    <n v="1.72"/>
    <n v="0"/>
    <n v="0"/>
    <n v="0"/>
    <n v="0"/>
    <s v="California"/>
    <s v="Los Angeles CA"/>
    <s v="Walnut"/>
    <x v="419"/>
    <s v="Physical location"/>
  </r>
  <r>
    <x v="0"/>
    <x v="0"/>
    <x v="1"/>
    <x v="20"/>
    <n v="0"/>
    <n v="122"/>
    <n v="0"/>
    <n v="0"/>
    <n v="0"/>
    <n v="2.93"/>
    <n v="0"/>
    <n v="0"/>
    <n v="0"/>
    <n v="0"/>
    <s v="California"/>
    <s v="San Francisco-Oakland-San Jose CA"/>
    <s v="Oakland"/>
    <x v="130"/>
    <s v="Physical location"/>
  </r>
  <r>
    <x v="0"/>
    <x v="0"/>
    <x v="1"/>
    <x v="20"/>
    <n v="3"/>
    <n v="484"/>
    <n v="6.1999999999999998E-3"/>
    <n v="1.36"/>
    <n v="4.07"/>
    <n v="2.74"/>
    <n v="0"/>
    <n v="0"/>
    <n v="0"/>
    <n v="0"/>
    <s v="California"/>
    <s v="San Francisco-Oakland-San Jose CA"/>
    <s v="San Francisco"/>
    <x v="132"/>
    <s v="Physical location"/>
  </r>
  <r>
    <x v="0"/>
    <x v="0"/>
    <x v="1"/>
    <x v="20"/>
    <n v="5"/>
    <n v="329"/>
    <n v="1.52E-2"/>
    <n v="1.22"/>
    <n v="6.11"/>
    <n v="2.99"/>
    <n v="0"/>
    <n v="0"/>
    <n v="0"/>
    <n v="0"/>
    <s v="California"/>
    <s v="San Francisco-Oakland-San Jose CA"/>
    <s v="San Jose"/>
    <x v="134"/>
    <s v="Physical location"/>
  </r>
  <r>
    <x v="0"/>
    <x v="0"/>
    <x v="1"/>
    <x v="20"/>
    <n v="0"/>
    <n v="108"/>
    <n v="0"/>
    <n v="0"/>
    <n v="0"/>
    <n v="2.16"/>
    <n v="0"/>
    <n v="0"/>
    <n v="0"/>
    <n v="0"/>
    <s v="California"/>
    <s v="San Francisco-Oakland-San Jose CA"/>
    <s v="Sunnyvale"/>
    <x v="139"/>
    <s v="Physical location"/>
  </r>
  <r>
    <x v="0"/>
    <x v="0"/>
    <x v="1"/>
    <x v="20"/>
    <n v="6"/>
    <n v="411"/>
    <n v="1.46E-2"/>
    <n v="1.48"/>
    <n v="8.8699999999999992"/>
    <n v="2.7"/>
    <n v="0"/>
    <n v="0"/>
    <n v="0"/>
    <n v="0"/>
    <s v="California"/>
    <s v="San Diego CA"/>
    <s v="San Diego"/>
    <x v="143"/>
    <s v="Physical location"/>
  </r>
  <r>
    <x v="0"/>
    <x v="0"/>
    <x v="1"/>
    <x v="20"/>
    <n v="2"/>
    <n v="200"/>
    <n v="0.01"/>
    <n v="0.74"/>
    <n v="1.49"/>
    <n v="3.04"/>
    <n v="0"/>
    <n v="0"/>
    <n v="0"/>
    <n v="0"/>
    <s v="California"/>
    <s v="Sacramento-Stockton-Modesto CA"/>
    <s v="Sacramento"/>
    <x v="153"/>
    <s v="Physical location"/>
  </r>
  <r>
    <x v="0"/>
    <x v="0"/>
    <x v="1"/>
    <x v="20"/>
    <n v="0"/>
    <n v="167"/>
    <n v="0"/>
    <n v="0"/>
    <n v="0"/>
    <n v="3.2"/>
    <n v="0"/>
    <n v="0"/>
    <n v="0"/>
    <n v="0"/>
    <s v="California"/>
    <s v="Fresno-Visalia CA"/>
    <s v="Fresno"/>
    <x v="155"/>
    <s v="Physical location"/>
  </r>
  <r>
    <x v="0"/>
    <x v="0"/>
    <x v="1"/>
    <x v="20"/>
    <n v="3"/>
    <n v="435"/>
    <n v="6.8999999999999999E-3"/>
    <n v="1.18"/>
    <n v="3.54"/>
    <n v="3.04"/>
    <n v="0"/>
    <n v="0"/>
    <n v="0"/>
    <n v="0"/>
    <s v="Colorado"/>
    <s v="Denver CO"/>
    <s v="Denver"/>
    <x v="159"/>
    <s v="Physical location"/>
  </r>
  <r>
    <x v="0"/>
    <x v="0"/>
    <x v="1"/>
    <x v="20"/>
    <n v="2"/>
    <n v="145"/>
    <n v="1.38E-2"/>
    <n v="0.62"/>
    <n v="1.23"/>
    <n v="2.71"/>
    <n v="0"/>
    <n v="0"/>
    <n v="0"/>
    <n v="0"/>
    <s v="Colorado"/>
    <s v="Colorado Springs-Pueblo CO"/>
    <s v="El Paso"/>
    <x v="161"/>
    <s v="Physical location"/>
  </r>
  <r>
    <x v="0"/>
    <x v="0"/>
    <x v="1"/>
    <x v="20"/>
    <n v="1"/>
    <n v="343"/>
    <n v="2.8999999999999998E-3"/>
    <n v="0.45"/>
    <n v="0.45"/>
    <n v="2.82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20"/>
    <n v="0"/>
    <n v="181"/>
    <n v="0"/>
    <n v="0"/>
    <n v="0"/>
    <n v="2.97"/>
    <n v="0"/>
    <n v="0"/>
    <n v="0"/>
    <n v="0"/>
    <s v="Florida"/>
    <s v="Miami-Ft. Lauderdale FL"/>
    <s v="Miami"/>
    <x v="172"/>
    <s v="Physical location"/>
  </r>
  <r>
    <x v="0"/>
    <x v="0"/>
    <x v="1"/>
    <x v="20"/>
    <n v="0"/>
    <n v="174"/>
    <n v="0"/>
    <n v="0"/>
    <n v="0"/>
    <n v="3.07"/>
    <n v="0"/>
    <n v="0"/>
    <n v="0"/>
    <n v="0"/>
    <s v="Florida"/>
    <s v="Orlando-Daytona Beach-Melbourne FL"/>
    <s v="Orlando"/>
    <x v="176"/>
    <s v="Physical location"/>
  </r>
  <r>
    <x v="0"/>
    <x v="0"/>
    <x v="1"/>
    <x v="20"/>
    <n v="1"/>
    <n v="100"/>
    <n v="0.01"/>
    <n v="0.8"/>
    <n v="0.8"/>
    <n v="3.47"/>
    <n v="0"/>
    <n v="0"/>
    <n v="0"/>
    <n v="0"/>
    <s v="Florida"/>
    <s v="Jacksonville FL"/>
    <s v="Jacksonville"/>
    <x v="183"/>
    <s v="Physical location"/>
  </r>
  <r>
    <x v="0"/>
    <x v="0"/>
    <x v="1"/>
    <x v="20"/>
    <n v="2"/>
    <n v="244"/>
    <n v="8.2000000000000007E-3"/>
    <n v="0.98"/>
    <n v="1.95"/>
    <n v="3.14"/>
    <n v="0"/>
    <n v="0"/>
    <n v="0"/>
    <n v="0"/>
    <s v="Georgia"/>
    <s v="Atlanta GA"/>
    <s v="Atlanta"/>
    <x v="191"/>
    <s v="Physical location"/>
  </r>
  <r>
    <x v="0"/>
    <x v="0"/>
    <x v="1"/>
    <x v="20"/>
    <n v="0"/>
    <n v="176"/>
    <n v="0"/>
    <n v="0"/>
    <n v="0"/>
    <n v="2.84"/>
    <n v="0"/>
    <n v="0"/>
    <n v="0"/>
    <n v="0"/>
    <s v="Hawaii"/>
    <s v="Honolulu HI"/>
    <s v="Honolulu"/>
    <x v="195"/>
    <s v="Physical location"/>
  </r>
  <r>
    <x v="0"/>
    <x v="0"/>
    <x v="1"/>
    <x v="20"/>
    <n v="0"/>
    <n v="127"/>
    <n v="0"/>
    <n v="0"/>
    <n v="0"/>
    <n v="2.91"/>
    <n v="0"/>
    <n v="0"/>
    <n v="0"/>
    <n v="0"/>
    <s v="Iowa"/>
    <s v="Des Moines-Ames IA"/>
    <s v="Polk"/>
    <x v="198"/>
    <s v="Physical location"/>
  </r>
  <r>
    <x v="0"/>
    <x v="0"/>
    <x v="1"/>
    <x v="20"/>
    <n v="4"/>
    <n v="109"/>
    <n v="3.6700000000000003E-2"/>
    <n v="0.8"/>
    <n v="3.18"/>
    <n v="3.96"/>
    <n v="0"/>
    <n v="0"/>
    <n v="0"/>
    <n v="0"/>
    <s v="Idaho"/>
    <s v="Boise ID"/>
    <s v="Boise"/>
    <x v="199"/>
    <s v="Physical location"/>
  </r>
  <r>
    <x v="0"/>
    <x v="0"/>
    <x v="1"/>
    <x v="20"/>
    <n v="5"/>
    <n v="733"/>
    <n v="6.7999999999999996E-3"/>
    <n v="1.24"/>
    <n v="6.19"/>
    <n v="2.86"/>
    <n v="0"/>
    <n v="0"/>
    <n v="0"/>
    <n v="0"/>
    <s v="Illinois"/>
    <s v="Chicago IL"/>
    <s v="Chicago"/>
    <x v="202"/>
    <s v="Physical location"/>
  </r>
  <r>
    <x v="0"/>
    <x v="0"/>
    <x v="1"/>
    <x v="20"/>
    <n v="0"/>
    <n v="178"/>
    <n v="0"/>
    <n v="0"/>
    <n v="0"/>
    <n v="2.79"/>
    <n v="0"/>
    <n v="0"/>
    <n v="0"/>
    <n v="0"/>
    <s v="Indiana"/>
    <s v="Indianapolis IN"/>
    <s v="Indianapolis"/>
    <x v="210"/>
    <s v="Physical location"/>
  </r>
  <r>
    <x v="0"/>
    <x v="0"/>
    <x v="1"/>
    <x v="20"/>
    <n v="0"/>
    <n v="136"/>
    <n v="0"/>
    <n v="0"/>
    <n v="0"/>
    <n v="2.97"/>
    <n v="0"/>
    <n v="0"/>
    <n v="0"/>
    <n v="0"/>
    <s v="Kansas"/>
    <s v="Wichita-Hutchinson KS"/>
    <s v="Wichita"/>
    <x v="213"/>
    <s v="Physical location"/>
  </r>
  <r>
    <x v="0"/>
    <x v="0"/>
    <x v="1"/>
    <x v="20"/>
    <n v="2"/>
    <n v="173"/>
    <n v="1.1599999999999999E-2"/>
    <n v="0.6"/>
    <n v="1.19"/>
    <n v="3.05"/>
    <n v="0"/>
    <n v="0"/>
    <n v="0"/>
    <n v="0"/>
    <s v="Massachusetts"/>
    <s v="Boston MA-Manchester NH"/>
    <s v="Boston"/>
    <x v="221"/>
    <s v="Physical location"/>
  </r>
  <r>
    <x v="0"/>
    <x v="0"/>
    <x v="1"/>
    <x v="20"/>
    <n v="0"/>
    <n v="110"/>
    <n v="0"/>
    <n v="0"/>
    <n v="0"/>
    <n v="2.75"/>
    <n v="0"/>
    <n v="0"/>
    <n v="0"/>
    <n v="0"/>
    <s v="Maryland"/>
    <s v="Baltimore MD"/>
    <s v="Baltimore"/>
    <x v="229"/>
    <s v="Physical location"/>
  </r>
  <r>
    <x v="0"/>
    <x v="0"/>
    <x v="1"/>
    <x v="20"/>
    <n v="2"/>
    <n v="287"/>
    <n v="7.0000000000000001E-3"/>
    <n v="0.88"/>
    <n v="1.77"/>
    <n v="2.77"/>
    <n v="0"/>
    <n v="0"/>
    <n v="0"/>
    <n v="0"/>
    <s v="Minnesota"/>
    <s v="Minneapolis-St. Paul MN"/>
    <s v="Hennepin"/>
    <x v="239"/>
    <s v="Physical location"/>
  </r>
  <r>
    <x v="0"/>
    <x v="0"/>
    <x v="1"/>
    <x v="20"/>
    <n v="2"/>
    <n v="133"/>
    <n v="1.4999999999999999E-2"/>
    <n v="0.87"/>
    <n v="1.74"/>
    <n v="3.75"/>
    <n v="0"/>
    <n v="0"/>
    <n v="0"/>
    <n v="0"/>
    <s v="Missouri"/>
    <s v="St. Louis MO"/>
    <s v="St. Louis"/>
    <x v="244"/>
    <s v="Physical location"/>
  </r>
  <r>
    <x v="0"/>
    <x v="0"/>
    <x v="1"/>
    <x v="20"/>
    <n v="0"/>
    <n v="114"/>
    <n v="0"/>
    <n v="0"/>
    <n v="0"/>
    <n v="3.47"/>
    <n v="0"/>
    <n v="0"/>
    <n v="0"/>
    <n v="0"/>
    <s v="Missouri"/>
    <s v="Kansas City MO"/>
    <s v="Kansas City"/>
    <x v="245"/>
    <s v="Physical location"/>
  </r>
  <r>
    <x v="0"/>
    <x v="0"/>
    <x v="1"/>
    <x v="20"/>
    <n v="0"/>
    <n v="159"/>
    <n v="0"/>
    <n v="0"/>
    <n v="0"/>
    <n v="3.31"/>
    <n v="0"/>
    <n v="0"/>
    <n v="0"/>
    <n v="0"/>
    <s v="North Carolina"/>
    <s v="Charlotte NC"/>
    <s v="Charlotte"/>
    <x v="248"/>
    <s v="Physical location"/>
  </r>
  <r>
    <x v="0"/>
    <x v="0"/>
    <x v="1"/>
    <x v="20"/>
    <n v="3"/>
    <n v="147"/>
    <n v="2.0400000000000001E-2"/>
    <n v="0.62"/>
    <n v="1.87"/>
    <n v="3.27"/>
    <n v="0"/>
    <n v="0"/>
    <n v="0"/>
    <n v="0"/>
    <s v="Nebraska"/>
    <s v="Omaha NE"/>
    <s v="Omaha"/>
    <x v="256"/>
    <s v="Physical location"/>
  </r>
  <r>
    <x v="0"/>
    <x v="0"/>
    <x v="1"/>
    <x v="20"/>
    <n v="1"/>
    <n v="204"/>
    <n v="4.8999999999999998E-3"/>
    <n v="0.79"/>
    <n v="0.79"/>
    <n v="2.83"/>
    <n v="0"/>
    <n v="0"/>
    <n v="0"/>
    <n v="0"/>
    <s v="New Mexico"/>
    <s v="Albuquerque-Santa Fe NM"/>
    <s v="Albuquerque"/>
    <x v="267"/>
    <s v="Physical location"/>
  </r>
  <r>
    <x v="0"/>
    <x v="0"/>
    <x v="1"/>
    <x v="20"/>
    <n v="4"/>
    <n v="351"/>
    <n v="1.14E-2"/>
    <n v="0.35"/>
    <n v="1.41"/>
    <n v="2.87"/>
    <n v="0"/>
    <n v="0"/>
    <n v="0"/>
    <n v="0"/>
    <s v="Nevada"/>
    <s v="Las Vegas NV"/>
    <s v="Las Vegas"/>
    <x v="270"/>
    <s v="Physical location"/>
  </r>
  <r>
    <x v="0"/>
    <x v="0"/>
    <x v="1"/>
    <x v="20"/>
    <n v="1"/>
    <n v="103"/>
    <n v="9.7000000000000003E-3"/>
    <n v="0.33"/>
    <n v="0.33"/>
    <n v="3.83"/>
    <n v="0"/>
    <n v="0"/>
    <n v="0"/>
    <n v="0"/>
    <s v="New York"/>
    <s v="New York NY"/>
    <s v="New York"/>
    <x v="82"/>
    <s v="Location of interest"/>
  </r>
  <r>
    <x v="0"/>
    <x v="0"/>
    <x v="1"/>
    <x v="20"/>
    <n v="19"/>
    <n v="2529"/>
    <n v="7.4999999999999997E-3"/>
    <n v="0.95"/>
    <n v="17.96"/>
    <n v="2.88"/>
    <n v="0"/>
    <n v="0"/>
    <n v="0"/>
    <n v="0"/>
    <s v="New York"/>
    <s v="New York NY"/>
    <s v="New York"/>
    <x v="82"/>
    <s v="Physical location"/>
  </r>
  <r>
    <x v="0"/>
    <x v="0"/>
    <x v="1"/>
    <x v="20"/>
    <n v="0"/>
    <n v="103"/>
    <n v="0"/>
    <n v="0"/>
    <n v="0"/>
    <n v="3.01"/>
    <n v="0"/>
    <n v="0"/>
    <n v="0"/>
    <n v="0"/>
    <s v="New York"/>
    <s v="Rochester NY"/>
    <s v="Rochester"/>
    <x v="288"/>
    <s v="Physical location"/>
  </r>
  <r>
    <x v="0"/>
    <x v="0"/>
    <x v="1"/>
    <x v="20"/>
    <n v="1"/>
    <n v="153"/>
    <n v="6.4999999999999997E-3"/>
    <n v="1.08"/>
    <n v="1.08"/>
    <n v="3.16"/>
    <n v="0"/>
    <n v="0"/>
    <n v="0"/>
    <n v="0"/>
    <s v="Ohio"/>
    <s v="Cincinnati OH"/>
    <s v="Cincinnati"/>
    <x v="292"/>
    <s v="Physical location"/>
  </r>
  <r>
    <x v="0"/>
    <x v="0"/>
    <x v="1"/>
    <x v="20"/>
    <n v="2"/>
    <n v="148"/>
    <n v="1.35E-2"/>
    <n v="1.4"/>
    <n v="2.81"/>
    <n v="3.03"/>
    <n v="0"/>
    <n v="0"/>
    <n v="0"/>
    <n v="0"/>
    <s v="Ohio"/>
    <s v="Columbus OH"/>
    <s v="Columbus"/>
    <x v="293"/>
    <s v="Physical location"/>
  </r>
  <r>
    <x v="0"/>
    <x v="0"/>
    <x v="1"/>
    <x v="20"/>
    <n v="2"/>
    <n v="116"/>
    <n v="1.72E-2"/>
    <n v="1.08"/>
    <n v="2.17"/>
    <n v="3.15"/>
    <n v="0"/>
    <n v="0"/>
    <n v="0"/>
    <n v="0"/>
    <s v="Oklahoma"/>
    <s v="Oklahoma City OK"/>
    <s v="Oklahoma City"/>
    <x v="297"/>
    <s v="Physical location"/>
  </r>
  <r>
    <x v="0"/>
    <x v="0"/>
    <x v="1"/>
    <x v="20"/>
    <n v="1"/>
    <n v="119"/>
    <n v="8.3999999999999995E-3"/>
    <n v="0.01"/>
    <n v="0.01"/>
    <n v="3.24"/>
    <n v="0"/>
    <n v="0"/>
    <n v="0"/>
    <n v="0"/>
    <s v="Oregon"/>
    <s v="Eugene OR"/>
    <s v="Lane"/>
    <x v="301"/>
    <s v="Physical location"/>
  </r>
  <r>
    <x v="0"/>
    <x v="0"/>
    <x v="1"/>
    <x v="20"/>
    <n v="1"/>
    <n v="324"/>
    <n v="3.0999999999999999E-3"/>
    <n v="0.47"/>
    <n v="0.47"/>
    <n v="3.06"/>
    <n v="0"/>
    <n v="0"/>
    <n v="0"/>
    <n v="0"/>
    <s v="Oregon"/>
    <s v="Portland OR"/>
    <s v="Portland"/>
    <x v="303"/>
    <s v="Physical location"/>
  </r>
  <r>
    <x v="0"/>
    <x v="0"/>
    <x v="1"/>
    <x v="20"/>
    <n v="2"/>
    <n v="398"/>
    <n v="5.0000000000000001E-3"/>
    <n v="0.94"/>
    <n v="1.88"/>
    <n v="3"/>
    <n v="0"/>
    <n v="0"/>
    <n v="0"/>
    <n v="0"/>
    <s v="Pennsylvania"/>
    <s v="Philadelphia PA"/>
    <s v="Philadelphia"/>
    <x v="309"/>
    <s v="Physical location"/>
  </r>
  <r>
    <x v="0"/>
    <x v="0"/>
    <x v="1"/>
    <x v="20"/>
    <n v="1"/>
    <n v="124"/>
    <n v="8.0999999999999996E-3"/>
    <n v="0.7"/>
    <n v="0.7"/>
    <n v="3.03"/>
    <n v="0"/>
    <n v="0"/>
    <n v="0"/>
    <n v="0"/>
    <s v="Pennsylvania"/>
    <s v="Pittsburgh PA"/>
    <s v="Pittsburgh"/>
    <x v="313"/>
    <s v="Physical location"/>
  </r>
  <r>
    <x v="0"/>
    <x v="0"/>
    <x v="1"/>
    <x v="20"/>
    <n v="0"/>
    <n v="122"/>
    <n v="0"/>
    <n v="0"/>
    <n v="0"/>
    <n v="3.39"/>
    <n v="0"/>
    <n v="0"/>
    <n v="0"/>
    <n v="0"/>
    <s v="Tennessee"/>
    <s v="Nashville TN"/>
    <s v="Nashville"/>
    <x v="323"/>
    <s v="Physical location"/>
  </r>
  <r>
    <x v="0"/>
    <x v="0"/>
    <x v="1"/>
    <x v="20"/>
    <n v="9"/>
    <n v="719"/>
    <n v="1.2500000000000001E-2"/>
    <n v="1.23"/>
    <n v="11.08"/>
    <n v="2.96"/>
    <n v="0"/>
    <n v="0"/>
    <n v="0"/>
    <n v="0"/>
    <s v="Texas"/>
    <s v="Houston TX"/>
    <s v="Houston"/>
    <x v="327"/>
    <s v="Physical location"/>
  </r>
  <r>
    <x v="0"/>
    <x v="0"/>
    <x v="1"/>
    <x v="20"/>
    <n v="1"/>
    <n v="390"/>
    <n v="2.5999999999999999E-3"/>
    <n v="0.94"/>
    <n v="0.94"/>
    <n v="3.15"/>
    <n v="0"/>
    <n v="0"/>
    <n v="0"/>
    <n v="0"/>
    <s v="Texas"/>
    <s v="Dallas-Ft. Worth TX"/>
    <s v="Dallas"/>
    <x v="330"/>
    <s v="Physical location"/>
  </r>
  <r>
    <x v="0"/>
    <x v="0"/>
    <x v="1"/>
    <x v="20"/>
    <n v="3"/>
    <n v="116"/>
    <n v="2.5899999999999999E-2"/>
    <n v="0.84"/>
    <n v="2.52"/>
    <n v="3.23"/>
    <n v="0"/>
    <n v="0"/>
    <n v="0"/>
    <n v="0"/>
    <s v="Texas"/>
    <s v="Dallas-Ft. Worth TX"/>
    <s v="Fort Worth"/>
    <x v="334"/>
    <s v="Physical location"/>
  </r>
  <r>
    <x v="0"/>
    <x v="0"/>
    <x v="1"/>
    <x v="20"/>
    <n v="4"/>
    <n v="267"/>
    <n v="1.4999999999999999E-2"/>
    <n v="0.56999999999999995"/>
    <n v="2.27"/>
    <n v="2.78"/>
    <n v="0"/>
    <n v="0"/>
    <n v="0"/>
    <n v="0"/>
    <s v="Texas"/>
    <s v="Austin TX"/>
    <s v="Austin"/>
    <x v="336"/>
    <s v="Physical location"/>
  </r>
  <r>
    <x v="0"/>
    <x v="0"/>
    <x v="1"/>
    <x v="20"/>
    <n v="3"/>
    <n v="255"/>
    <n v="1.18E-2"/>
    <n v="2.72"/>
    <n v="8.15"/>
    <n v="3.16"/>
    <n v="0"/>
    <n v="0"/>
    <n v="0"/>
    <n v="0"/>
    <s v="Texas"/>
    <s v="San Antonio TX"/>
    <s v="San Antonio"/>
    <x v="339"/>
    <s v="Physical location"/>
  </r>
  <r>
    <x v="0"/>
    <x v="0"/>
    <x v="1"/>
    <x v="20"/>
    <n v="2"/>
    <n v="239"/>
    <n v="8.3999999999999995E-3"/>
    <n v="0.27"/>
    <n v="0.54"/>
    <n v="2.71"/>
    <n v="0"/>
    <n v="0"/>
    <n v="0"/>
    <n v="0"/>
    <s v="Utah"/>
    <s v="Salt Lake City UT"/>
    <s v="Salt Lake City"/>
    <x v="341"/>
    <s v="Physical location"/>
  </r>
  <r>
    <x v="0"/>
    <x v="0"/>
    <x v="1"/>
    <x v="20"/>
    <n v="1"/>
    <n v="133"/>
    <n v="7.4999999999999997E-3"/>
    <n v="0.34"/>
    <n v="0.34"/>
    <n v="2.83"/>
    <n v="0"/>
    <n v="0"/>
    <n v="0"/>
    <n v="0"/>
    <s v="Virginia"/>
    <s v="Richmond-Petersburg VA"/>
    <s v="Richmond"/>
    <x v="4"/>
    <s v="Physical location"/>
  </r>
  <r>
    <x v="0"/>
    <x v="0"/>
    <x v="1"/>
    <x v="20"/>
    <n v="2"/>
    <n v="552"/>
    <n v="3.5999999999999999E-3"/>
    <n v="0.56999999999999995"/>
    <n v="1.1399999999999999"/>
    <n v="2.7"/>
    <n v="0"/>
    <n v="0"/>
    <n v="0"/>
    <n v="0"/>
    <s v="Washington"/>
    <s v="Seattle-Tacoma WA"/>
    <s v="Seattle"/>
    <x v="358"/>
    <s v="Physical location"/>
  </r>
  <r>
    <x v="0"/>
    <x v="0"/>
    <x v="1"/>
    <x v="20"/>
    <n v="1"/>
    <n v="108"/>
    <n v="9.2999999999999992E-3"/>
    <n v="0.63"/>
    <n v="0.63"/>
    <n v="2.94"/>
    <n v="0"/>
    <n v="0"/>
    <n v="0"/>
    <n v="0"/>
    <s v="Wisconsin"/>
    <s v="Milwaukee WI"/>
    <s v="Milwaukee"/>
    <x v="363"/>
    <s v="Physical location"/>
  </r>
  <r>
    <x v="0"/>
    <x v="0"/>
    <x v="1"/>
    <x v="20"/>
    <n v="1"/>
    <n v="108"/>
    <n v="9.2999999999999992E-3"/>
    <n v="1.63"/>
    <n v="1.63"/>
    <n v="3.06"/>
    <n v="0"/>
    <n v="0"/>
    <n v="0"/>
    <n v="0"/>
    <s v="Wisconsin"/>
    <s v="Madison WI"/>
    <s v="Madison"/>
    <x v="364"/>
    <s v="Physical location"/>
  </r>
  <r>
    <x v="1"/>
    <x v="2"/>
    <x v="1"/>
    <x v="20"/>
    <n v="40"/>
    <n v="2623"/>
    <n v="1.52E-2"/>
    <n v="0.46"/>
    <n v="18.2"/>
    <n v="2.1"/>
    <n v="0"/>
    <n v="0"/>
    <n v="0"/>
    <n v="0"/>
    <s v="Unspecified Region"/>
    <m/>
    <s v="Unspecified City"/>
    <x v="81"/>
    <s v="Location of interest"/>
  </r>
  <r>
    <x v="1"/>
    <x v="2"/>
    <x v="1"/>
    <x v="20"/>
    <n v="13"/>
    <n v="687"/>
    <n v="1.89E-2"/>
    <n v="0.68"/>
    <n v="8.7899999999999991"/>
    <n v="2.16"/>
    <n v="0"/>
    <n v="0"/>
    <n v="0"/>
    <n v="0"/>
    <s v="Unspecified Region"/>
    <m/>
    <s v="Unspecified City"/>
    <x v="81"/>
    <s v="Physical location"/>
  </r>
  <r>
    <x v="1"/>
    <x v="2"/>
    <x v="1"/>
    <x v="20"/>
    <n v="4"/>
    <n v="146"/>
    <n v="2.7400000000000001E-2"/>
    <n v="0.31"/>
    <n v="1.23"/>
    <n v="2.04"/>
    <n v="0"/>
    <n v="0"/>
    <n v="0"/>
    <n v="0"/>
    <s v="Unspecified Region"/>
    <s v="Philadelphia PA"/>
    <s v="Unspecified City"/>
    <x v="394"/>
    <s v="Physical location"/>
  </r>
  <r>
    <x v="1"/>
    <x v="2"/>
    <x v="1"/>
    <x v="20"/>
    <n v="5"/>
    <n v="212"/>
    <n v="2.3599999999999999E-2"/>
    <n v="0.5"/>
    <n v="2.5"/>
    <n v="2.15"/>
    <n v="0"/>
    <n v="0"/>
    <n v="0"/>
    <n v="0"/>
    <s v="Unspecified Region"/>
    <s v="Boston MA-Manchester NH"/>
    <s v="Unspecified City"/>
    <x v="395"/>
    <s v="Physical location"/>
  </r>
  <r>
    <x v="1"/>
    <x v="2"/>
    <x v="1"/>
    <x v="20"/>
    <n v="6"/>
    <n v="228"/>
    <n v="2.63E-2"/>
    <n v="0.51"/>
    <n v="3.05"/>
    <n v="2.2000000000000002"/>
    <n v="0"/>
    <n v="0"/>
    <n v="0"/>
    <n v="0"/>
    <s v="Unspecified Region"/>
    <s v="Washington DC (Hagerstown MD)"/>
    <s v="Unspecified City"/>
    <x v="396"/>
    <s v="Physical location"/>
  </r>
  <r>
    <x v="1"/>
    <x v="2"/>
    <x v="1"/>
    <x v="20"/>
    <n v="2"/>
    <n v="179"/>
    <n v="1.12E-2"/>
    <n v="0.18"/>
    <n v="0.35"/>
    <n v="2.13"/>
    <n v="0"/>
    <n v="0"/>
    <n v="0"/>
    <n v="0"/>
    <s v="Unspecified Region"/>
    <s v="Atlanta GA"/>
    <s v="Unspecified City"/>
    <x v="397"/>
    <s v="Physical location"/>
  </r>
  <r>
    <x v="1"/>
    <x v="2"/>
    <x v="1"/>
    <x v="20"/>
    <n v="3"/>
    <n v="171"/>
    <n v="1.7500000000000002E-2"/>
    <n v="1.61"/>
    <n v="4.82"/>
    <n v="2.3199999999999998"/>
    <n v="0"/>
    <n v="0"/>
    <n v="0"/>
    <n v="0"/>
    <s v="Unspecified Region"/>
    <s v="Chicago IL"/>
    <s v="Unspecified City"/>
    <x v="398"/>
    <s v="Physical location"/>
  </r>
  <r>
    <x v="1"/>
    <x v="2"/>
    <x v="1"/>
    <x v="20"/>
    <n v="4"/>
    <n v="118"/>
    <n v="3.39E-2"/>
    <n v="0.49"/>
    <n v="1.97"/>
    <n v="2.0699999999999998"/>
    <n v="0"/>
    <n v="0"/>
    <n v="0"/>
    <n v="0"/>
    <s v="Arizona"/>
    <s v="Phoenix AZ"/>
    <s v="Unspecified City"/>
    <x v="420"/>
    <s v="Physical location"/>
  </r>
  <r>
    <x v="1"/>
    <x v="2"/>
    <x v="1"/>
    <x v="20"/>
    <n v="5"/>
    <n v="119"/>
    <n v="4.2000000000000003E-2"/>
    <n v="0.41"/>
    <n v="2.0699999999999998"/>
    <n v="1.94"/>
    <n v="0"/>
    <n v="0"/>
    <n v="0"/>
    <n v="0"/>
    <s v="California"/>
    <m/>
    <s v="Unspecified City"/>
    <x v="421"/>
    <s v="Physical location"/>
  </r>
  <r>
    <x v="1"/>
    <x v="2"/>
    <x v="1"/>
    <x v="20"/>
    <n v="10"/>
    <n v="244"/>
    <n v="4.1000000000000002E-2"/>
    <n v="1.04"/>
    <n v="10.35"/>
    <n v="2.0699999999999998"/>
    <n v="0"/>
    <n v="0"/>
    <n v="0"/>
    <n v="0"/>
    <s v="California"/>
    <s v="Los Angeles CA"/>
    <s v="Unspecified City"/>
    <x v="104"/>
    <s v="Physical location"/>
  </r>
  <r>
    <x v="1"/>
    <x v="2"/>
    <x v="1"/>
    <x v="20"/>
    <n v="6"/>
    <n v="242"/>
    <n v="2.4799999999999999E-2"/>
    <n v="0.88"/>
    <n v="5.25"/>
    <n v="1.88"/>
    <n v="0"/>
    <n v="0"/>
    <n v="0"/>
    <n v="0"/>
    <s v="California"/>
    <s v="Los Angeles CA"/>
    <s v="Los Angeles"/>
    <x v="110"/>
    <s v="Location of interest"/>
  </r>
  <r>
    <x v="1"/>
    <x v="2"/>
    <x v="1"/>
    <x v="20"/>
    <n v="7"/>
    <n v="517"/>
    <n v="1.35E-2"/>
    <n v="0.49"/>
    <n v="3.43"/>
    <n v="2.06"/>
    <n v="0"/>
    <n v="0"/>
    <n v="0"/>
    <n v="0"/>
    <s v="California"/>
    <s v="Los Angeles CA"/>
    <s v="Los Angeles"/>
    <x v="110"/>
    <s v="Physical location"/>
  </r>
  <r>
    <x v="1"/>
    <x v="2"/>
    <x v="1"/>
    <x v="20"/>
    <n v="1"/>
    <n v="100"/>
    <n v="0.01"/>
    <n v="0.9"/>
    <n v="0.9"/>
    <n v="2.1"/>
    <n v="0"/>
    <n v="0"/>
    <n v="0"/>
    <n v="0"/>
    <s v="California"/>
    <s v="Los Angeles CA"/>
    <s v="Los Angeles"/>
    <x v="422"/>
    <s v="Physical location"/>
  </r>
  <r>
    <x v="1"/>
    <x v="2"/>
    <x v="1"/>
    <x v="20"/>
    <n v="3"/>
    <n v="162"/>
    <n v="1.8499999999999999E-2"/>
    <n v="1.06"/>
    <n v="3.18"/>
    <n v="1.95"/>
    <n v="0"/>
    <n v="0"/>
    <n v="0"/>
    <n v="0"/>
    <s v="California"/>
    <s v="San Francisco-Oakland-San Jose CA"/>
    <s v="Unspecified City"/>
    <x v="399"/>
    <s v="Physical location"/>
  </r>
  <r>
    <x v="1"/>
    <x v="2"/>
    <x v="1"/>
    <x v="20"/>
    <n v="3"/>
    <n v="256"/>
    <n v="1.17E-2"/>
    <n v="1.1000000000000001"/>
    <n v="3.3"/>
    <n v="1.8"/>
    <n v="0"/>
    <n v="0"/>
    <n v="0"/>
    <n v="0"/>
    <s v="California"/>
    <s v="San Francisco-Oakland-San Jose CA"/>
    <s v="Kentfield"/>
    <x v="390"/>
    <s v="Physical location"/>
  </r>
  <r>
    <x v="1"/>
    <x v="2"/>
    <x v="1"/>
    <x v="20"/>
    <n v="4"/>
    <n v="236"/>
    <n v="1.6899999999999998E-2"/>
    <n v="0.85"/>
    <n v="3.41"/>
    <n v="2.0499999999999998"/>
    <n v="0"/>
    <n v="0"/>
    <n v="0"/>
    <n v="0"/>
    <s v="California"/>
    <s v="San Francisco-Oakland-San Jose CA"/>
    <s v="San Francisco"/>
    <x v="132"/>
    <s v="Physical location"/>
  </r>
  <r>
    <x v="1"/>
    <x v="2"/>
    <x v="1"/>
    <x v="20"/>
    <n v="3"/>
    <n v="121"/>
    <n v="2.4799999999999999E-2"/>
    <n v="0.21"/>
    <n v="0.63"/>
    <n v="1.8"/>
    <n v="0"/>
    <n v="0"/>
    <n v="0"/>
    <n v="0"/>
    <s v="California"/>
    <s v="San Diego CA"/>
    <s v="San Diego"/>
    <x v="143"/>
    <s v="Location of interest"/>
  </r>
  <r>
    <x v="1"/>
    <x v="2"/>
    <x v="1"/>
    <x v="20"/>
    <n v="0"/>
    <n v="130"/>
    <n v="0"/>
    <n v="0"/>
    <n v="0"/>
    <n v="2.0299999999999998"/>
    <n v="0"/>
    <n v="0"/>
    <n v="0"/>
    <n v="0"/>
    <s v="California"/>
    <s v="San Diego CA"/>
    <s v="San Diego"/>
    <x v="143"/>
    <s v="Physical location"/>
  </r>
  <r>
    <x v="1"/>
    <x v="2"/>
    <x v="1"/>
    <x v="20"/>
    <n v="4"/>
    <n v="138"/>
    <n v="2.9000000000000001E-2"/>
    <n v="0.66"/>
    <n v="2.66"/>
    <n v="2.42"/>
    <n v="0"/>
    <n v="0"/>
    <n v="0"/>
    <n v="0"/>
    <s v="Florida"/>
    <s v="Miami-Ft. Lauderdale FL"/>
    <s v="Miami"/>
    <x v="172"/>
    <s v="Physical location"/>
  </r>
  <r>
    <x v="1"/>
    <x v="2"/>
    <x v="1"/>
    <x v="20"/>
    <n v="3"/>
    <n v="121"/>
    <n v="2.4799999999999999E-2"/>
    <n v="0.52"/>
    <n v="1.55"/>
    <n v="2.17"/>
    <n v="0"/>
    <n v="0"/>
    <n v="0"/>
    <n v="0"/>
    <s v="Florida"/>
    <s v="Miami-Ft. Lauderdale FL"/>
    <s v="Miami"/>
    <x v="402"/>
    <s v="Physical location"/>
  </r>
  <r>
    <x v="1"/>
    <x v="2"/>
    <x v="1"/>
    <x v="20"/>
    <n v="6"/>
    <n v="182"/>
    <n v="3.3000000000000002E-2"/>
    <n v="0.33"/>
    <n v="1.99"/>
    <n v="2.14"/>
    <n v="0"/>
    <n v="0"/>
    <n v="0"/>
    <n v="0"/>
    <s v="Georgia"/>
    <s v="Atlanta GA"/>
    <s v="Atlanta"/>
    <x v="191"/>
    <s v="Physical location"/>
  </r>
  <r>
    <x v="1"/>
    <x v="2"/>
    <x v="1"/>
    <x v="20"/>
    <n v="5"/>
    <n v="214"/>
    <n v="2.3400000000000001E-2"/>
    <n v="0.77"/>
    <n v="3.87"/>
    <n v="2.0099999999999998"/>
    <n v="0"/>
    <n v="0"/>
    <n v="0"/>
    <n v="0"/>
    <s v="Georgia"/>
    <s v="Atlanta GA"/>
    <s v="Atlanta"/>
    <x v="391"/>
    <s v="Physical location"/>
  </r>
  <r>
    <x v="1"/>
    <x v="2"/>
    <x v="1"/>
    <x v="20"/>
    <n v="1"/>
    <n v="127"/>
    <n v="7.9000000000000008E-3"/>
    <n v="0.2"/>
    <n v="0.2"/>
    <n v="1.87"/>
    <n v="0"/>
    <n v="0"/>
    <n v="0"/>
    <n v="0"/>
    <s v="Illinois"/>
    <s v="Chicago IL"/>
    <s v="Chicago"/>
    <x v="202"/>
    <s v="Location of interest"/>
  </r>
  <r>
    <x v="1"/>
    <x v="2"/>
    <x v="1"/>
    <x v="20"/>
    <n v="2"/>
    <n v="196"/>
    <n v="1.0200000000000001E-2"/>
    <n v="0.4"/>
    <n v="0.81"/>
    <n v="2.09"/>
    <n v="0"/>
    <n v="0"/>
    <n v="0"/>
    <n v="0"/>
    <s v="Illinois"/>
    <s v="Chicago IL"/>
    <s v="Chicago"/>
    <x v="202"/>
    <s v="Physical location"/>
  </r>
  <r>
    <x v="1"/>
    <x v="2"/>
    <x v="1"/>
    <x v="20"/>
    <n v="7"/>
    <n v="222"/>
    <n v="3.15E-2"/>
    <n v="0.49"/>
    <n v="3.41"/>
    <n v="2.0299999999999998"/>
    <n v="0"/>
    <n v="0"/>
    <n v="0"/>
    <n v="0"/>
    <s v="Illinois"/>
    <s v="Chicago IL"/>
    <s v="Chicago"/>
    <x v="403"/>
    <s v="Physical location"/>
  </r>
  <r>
    <x v="1"/>
    <x v="2"/>
    <x v="1"/>
    <x v="20"/>
    <n v="3"/>
    <n v="179"/>
    <n v="1.6799999999999999E-2"/>
    <n v="0.84"/>
    <n v="2.5299999999999998"/>
    <n v="2.08"/>
    <n v="0"/>
    <n v="0"/>
    <n v="0"/>
    <n v="0"/>
    <s v="Louisiana"/>
    <s v="New Orleans LA"/>
    <s v="Westwego"/>
    <x v="218"/>
    <s v="Physical location"/>
  </r>
  <r>
    <x v="1"/>
    <x v="2"/>
    <x v="1"/>
    <x v="20"/>
    <n v="4"/>
    <n v="201"/>
    <n v="1.9900000000000001E-2"/>
    <n v="0.6"/>
    <n v="2.41"/>
    <n v="1.87"/>
    <n v="1"/>
    <n v="2.41"/>
    <n v="0.25"/>
    <n v="0"/>
    <s v="Massachusetts"/>
    <s v="Boston MA-Manchester NH"/>
    <s v="Newton"/>
    <x v="224"/>
    <s v="Physical location"/>
  </r>
  <r>
    <x v="1"/>
    <x v="2"/>
    <x v="1"/>
    <x v="20"/>
    <n v="5"/>
    <n v="110"/>
    <n v="4.5499999999999999E-2"/>
    <n v="0.86"/>
    <n v="4.28"/>
    <n v="2"/>
    <n v="0"/>
    <n v="0"/>
    <n v="0"/>
    <n v="0"/>
    <s v="Michigan"/>
    <m/>
    <s v="Unspecified City"/>
    <x v="405"/>
    <s v="Physical location"/>
  </r>
  <r>
    <x v="1"/>
    <x v="2"/>
    <x v="1"/>
    <x v="20"/>
    <n v="1"/>
    <n v="117"/>
    <n v="8.5000000000000006E-3"/>
    <n v="0.13"/>
    <n v="0.13"/>
    <n v="2"/>
    <n v="0"/>
    <n v="0"/>
    <n v="0"/>
    <n v="0"/>
    <s v="North Carolina"/>
    <m/>
    <s v="Unspecified City"/>
    <x v="406"/>
    <s v="Physical location"/>
  </r>
  <r>
    <x v="1"/>
    <x v="2"/>
    <x v="1"/>
    <x v="20"/>
    <n v="10"/>
    <n v="595"/>
    <n v="1.6799999999999999E-2"/>
    <n v="0.28000000000000003"/>
    <n v="2.83"/>
    <n v="2.15"/>
    <n v="0"/>
    <n v="0"/>
    <n v="0"/>
    <n v="0"/>
    <s v="New York"/>
    <s v="New York NY"/>
    <s v="New York"/>
    <x v="82"/>
    <s v="Location of interest"/>
  </r>
  <r>
    <x v="1"/>
    <x v="2"/>
    <x v="1"/>
    <x v="20"/>
    <n v="22"/>
    <n v="949"/>
    <n v="2.3199999999999998E-2"/>
    <n v="0.6"/>
    <n v="13.25"/>
    <n v="2.11"/>
    <n v="1"/>
    <n v="13.25"/>
    <n v="4.5499999999999999E-2"/>
    <n v="0"/>
    <s v="New York"/>
    <s v="New York NY"/>
    <s v="New York"/>
    <x v="82"/>
    <s v="Physical location"/>
  </r>
  <r>
    <x v="1"/>
    <x v="2"/>
    <x v="1"/>
    <x v="20"/>
    <n v="10"/>
    <n v="300"/>
    <n v="3.3300000000000003E-2"/>
    <n v="0.49"/>
    <n v="4.88"/>
    <n v="2.11"/>
    <n v="0"/>
    <n v="0"/>
    <n v="0"/>
    <n v="0"/>
    <s v="Texas"/>
    <m/>
    <s v="Unspecified City"/>
    <x v="392"/>
    <s v="Physical location"/>
  </r>
  <r>
    <x v="1"/>
    <x v="2"/>
    <x v="1"/>
    <x v="20"/>
    <n v="2"/>
    <n v="125"/>
    <n v="1.6E-2"/>
    <n v="0.78"/>
    <n v="1.57"/>
    <n v="2.1800000000000002"/>
    <n v="0"/>
    <n v="0"/>
    <n v="0"/>
    <n v="0"/>
    <s v="Texas"/>
    <s v="Houston TX"/>
    <s v="Unspecified City"/>
    <x v="407"/>
    <s v="Physical location"/>
  </r>
  <r>
    <x v="1"/>
    <x v="2"/>
    <x v="1"/>
    <x v="20"/>
    <n v="6"/>
    <n v="206"/>
    <n v="2.9100000000000001E-2"/>
    <n v="0.86"/>
    <n v="5.14"/>
    <n v="1.96"/>
    <n v="0"/>
    <n v="0"/>
    <n v="0"/>
    <n v="0"/>
    <s v="Texas"/>
    <s v="Houston TX"/>
    <s v="Houston"/>
    <x v="327"/>
    <s v="Location of interest"/>
  </r>
  <r>
    <x v="1"/>
    <x v="2"/>
    <x v="1"/>
    <x v="20"/>
    <n v="5"/>
    <n v="121"/>
    <n v="4.1300000000000003E-2"/>
    <n v="0.35"/>
    <n v="1.76"/>
    <n v="2.15"/>
    <n v="0"/>
    <n v="0"/>
    <n v="0"/>
    <n v="0"/>
    <s v="Texas"/>
    <s v="Houston TX"/>
    <s v="Houston"/>
    <x v="327"/>
    <s v="Physical location"/>
  </r>
  <r>
    <x v="1"/>
    <x v="2"/>
    <x v="1"/>
    <x v="20"/>
    <n v="6"/>
    <n v="194"/>
    <n v="3.09E-2"/>
    <n v="0.79"/>
    <n v="4.75"/>
    <n v="2.21"/>
    <n v="0"/>
    <n v="0"/>
    <n v="0"/>
    <n v="0"/>
    <s v="Texas"/>
    <s v="Dallas-Ft. Worth TX"/>
    <s v="Unspecified City"/>
    <x v="408"/>
    <s v="Physical location"/>
  </r>
  <r>
    <x v="1"/>
    <x v="2"/>
    <x v="1"/>
    <x v="20"/>
    <n v="1"/>
    <n v="103"/>
    <n v="9.7000000000000003E-3"/>
    <n v="0.8"/>
    <n v="0.8"/>
    <n v="1.7"/>
    <n v="0"/>
    <n v="0"/>
    <n v="0"/>
    <n v="0"/>
    <s v="Texas"/>
    <s v="Dallas-Ft. Worth TX"/>
    <s v="Dallas"/>
    <x v="330"/>
    <s v="Location of interest"/>
  </r>
  <r>
    <x v="1"/>
    <x v="2"/>
    <x v="1"/>
    <x v="20"/>
    <n v="3"/>
    <n v="256"/>
    <n v="1.17E-2"/>
    <n v="0.23"/>
    <n v="0.69"/>
    <n v="2.15"/>
    <n v="0"/>
    <n v="0"/>
    <n v="0"/>
    <n v="0"/>
    <s v="Texas"/>
    <s v="Dallas-Ft. Worth TX"/>
    <s v="Dallas"/>
    <x v="330"/>
    <s v="Physical location"/>
  </r>
  <r>
    <x v="1"/>
    <x v="2"/>
    <x v="1"/>
    <x v="20"/>
    <n v="8"/>
    <n v="324"/>
    <n v="2.47E-2"/>
    <n v="0.28999999999999998"/>
    <n v="2.3199999999999998"/>
    <n v="2.27"/>
    <n v="0"/>
    <n v="0"/>
    <n v="0"/>
    <n v="0"/>
    <s v="Texas"/>
    <s v="Dallas-Ft. Worth TX"/>
    <s v="Dallas"/>
    <x v="409"/>
    <s v="Physical location"/>
  </r>
  <r>
    <x v="1"/>
    <x v="2"/>
    <x v="1"/>
    <x v="20"/>
    <n v="3"/>
    <n v="128"/>
    <n v="2.3400000000000001E-2"/>
    <n v="0.71"/>
    <n v="2.13"/>
    <n v="2.2999999999999998"/>
    <n v="0"/>
    <n v="0"/>
    <n v="0"/>
    <n v="0"/>
    <s v="Texas"/>
    <s v="San Antonio TX"/>
    <s v="San Antonio"/>
    <x v="339"/>
    <s v="Location of interest"/>
  </r>
  <r>
    <x v="1"/>
    <x v="2"/>
    <x v="1"/>
    <x v="20"/>
    <n v="3"/>
    <n v="197"/>
    <n v="1.52E-2"/>
    <n v="0.65"/>
    <n v="1.95"/>
    <n v="2.0499999999999998"/>
    <n v="0"/>
    <n v="0"/>
    <n v="0"/>
    <n v="0"/>
    <s v="Washington"/>
    <s v="Seattle-Tacoma WA"/>
    <s v="Unspecified City"/>
    <x v="410"/>
    <s v="Physical location"/>
  </r>
  <r>
    <x v="0"/>
    <x v="0"/>
    <x v="1"/>
    <x v="21"/>
    <n v="24"/>
    <n v="6289"/>
    <n v="3.8E-3"/>
    <n v="0.91"/>
    <n v="21.74"/>
    <n v="1.73"/>
    <n v="1"/>
    <n v="21.74"/>
    <n v="4.1700000000000001E-2"/>
    <n v="0"/>
    <s v="Unspecified Region"/>
    <m/>
    <s v="Unspecified City"/>
    <x v="81"/>
    <s v="Location of interest"/>
  </r>
  <r>
    <x v="0"/>
    <x v="0"/>
    <x v="1"/>
    <x v="21"/>
    <n v="3"/>
    <n v="149"/>
    <n v="2.01E-2"/>
    <n v="0.56999999999999995"/>
    <n v="1.72"/>
    <n v="1.82"/>
    <n v="0"/>
    <n v="0"/>
    <n v="0"/>
    <n v="0"/>
    <s v="Unspecified Region"/>
    <m/>
    <s v="Unspecified City"/>
    <x v="81"/>
    <s v="Physical location"/>
  </r>
  <r>
    <x v="0"/>
    <x v="0"/>
    <x v="1"/>
    <x v="21"/>
    <n v="12"/>
    <n v="245"/>
    <n v="4.9000000000000002E-2"/>
    <n v="0.06"/>
    <n v="0.66"/>
    <n v="1.89"/>
    <n v="2"/>
    <n v="0.33"/>
    <n v="0.16669999999999999"/>
    <n v="0"/>
    <s v="Arizona"/>
    <s v="Phoenix AZ"/>
    <s v="Phoenix"/>
    <x v="98"/>
    <s v="Physical location"/>
  </r>
  <r>
    <x v="0"/>
    <x v="0"/>
    <x v="1"/>
    <x v="21"/>
    <n v="5"/>
    <n v="291"/>
    <n v="1.72E-2"/>
    <n v="0.75"/>
    <n v="3.76"/>
    <n v="1.61"/>
    <n v="0"/>
    <n v="0"/>
    <n v="0"/>
    <n v="0"/>
    <s v="Arizona"/>
    <s v="Tucson (Sierra Vista) AZ"/>
    <s v="Tucson"/>
    <x v="102"/>
    <s v="Physical location"/>
  </r>
  <r>
    <x v="0"/>
    <x v="0"/>
    <x v="1"/>
    <x v="21"/>
    <n v="35"/>
    <n v="640"/>
    <n v="5.4699999999999999E-2"/>
    <n v="0.63"/>
    <n v="21.95"/>
    <n v="2.04"/>
    <n v="4"/>
    <n v="5.49"/>
    <n v="0.1143"/>
    <n v="0"/>
    <s v="California"/>
    <s v="Los Angeles CA"/>
    <s v="Los Angeles"/>
    <x v="110"/>
    <s v="Physical location"/>
  </r>
  <r>
    <x v="0"/>
    <x v="0"/>
    <x v="1"/>
    <x v="21"/>
    <n v="12"/>
    <n v="356"/>
    <n v="3.3700000000000001E-2"/>
    <n v="0.61"/>
    <n v="7.33"/>
    <n v="1.98"/>
    <n v="1"/>
    <n v="7.33"/>
    <n v="8.3299999999999999E-2"/>
    <n v="0"/>
    <s v="California"/>
    <s v="San Francisco-Oakland-San Jose CA"/>
    <s v="San Francisco"/>
    <x v="132"/>
    <s v="Physical location"/>
  </r>
  <r>
    <x v="0"/>
    <x v="0"/>
    <x v="1"/>
    <x v="21"/>
    <n v="9"/>
    <n v="164"/>
    <n v="5.4899999999999997E-2"/>
    <n v="0.38"/>
    <n v="3.39"/>
    <n v="1.92"/>
    <n v="1"/>
    <n v="3.39"/>
    <n v="0.1111"/>
    <n v="0"/>
    <s v="California"/>
    <s v="San Francisco-Oakland-San Jose CA"/>
    <s v="San Jose"/>
    <x v="134"/>
    <s v="Physical location"/>
  </r>
  <r>
    <x v="0"/>
    <x v="0"/>
    <x v="1"/>
    <x v="21"/>
    <n v="8"/>
    <n v="230"/>
    <n v="3.4799999999999998E-2"/>
    <n v="0.42"/>
    <n v="3.37"/>
    <n v="1.77"/>
    <n v="0"/>
    <n v="0"/>
    <n v="0"/>
    <n v="0"/>
    <s v="California"/>
    <s v="San Diego CA"/>
    <s v="San Diego"/>
    <x v="143"/>
    <s v="Physical location"/>
  </r>
  <r>
    <x v="0"/>
    <x v="0"/>
    <x v="1"/>
    <x v="21"/>
    <n v="1"/>
    <n v="136"/>
    <n v="7.4000000000000003E-3"/>
    <n v="0.2"/>
    <n v="0.2"/>
    <n v="2.08"/>
    <n v="0"/>
    <n v="0"/>
    <n v="0"/>
    <n v="0"/>
    <s v="California"/>
    <s v="Sacramento-Stockton-Modesto CA"/>
    <s v="Sacramento"/>
    <x v="153"/>
    <s v="Physical location"/>
  </r>
  <r>
    <x v="0"/>
    <x v="0"/>
    <x v="1"/>
    <x v="21"/>
    <n v="8"/>
    <n v="292"/>
    <n v="2.7400000000000001E-2"/>
    <n v="0.43"/>
    <n v="3.46"/>
    <n v="1.92"/>
    <n v="0"/>
    <n v="0"/>
    <n v="0"/>
    <n v="0"/>
    <s v="Colorado"/>
    <s v="Denver CO"/>
    <s v="Denver"/>
    <x v="159"/>
    <s v="Physical location"/>
  </r>
  <r>
    <x v="0"/>
    <x v="0"/>
    <x v="1"/>
    <x v="21"/>
    <n v="7"/>
    <n v="218"/>
    <n v="3.2099999999999997E-2"/>
    <n v="0.35"/>
    <n v="2.42"/>
    <n v="2.06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21"/>
    <n v="1"/>
    <n v="203"/>
    <n v="4.8999999999999998E-3"/>
    <n v="0.16"/>
    <n v="0.16"/>
    <n v="2"/>
    <n v="1"/>
    <n v="0.16"/>
    <n v="1"/>
    <n v="0"/>
    <s v="Florida"/>
    <s v="Miami-Ft. Lauderdale FL"/>
    <s v="Broward"/>
    <x v="423"/>
    <s v="Physical location"/>
  </r>
  <r>
    <x v="0"/>
    <x v="0"/>
    <x v="1"/>
    <x v="21"/>
    <n v="6"/>
    <n v="131"/>
    <n v="4.58E-2"/>
    <n v="0.44"/>
    <n v="2.64"/>
    <n v="1.72"/>
    <n v="1"/>
    <n v="2.64"/>
    <n v="0.16669999999999999"/>
    <n v="0"/>
    <s v="Florida"/>
    <s v="Miami-Ft. Lauderdale FL"/>
    <s v="Miami"/>
    <x v="172"/>
    <s v="Physical location"/>
  </r>
  <r>
    <x v="0"/>
    <x v="0"/>
    <x v="1"/>
    <x v="21"/>
    <n v="5"/>
    <n v="124"/>
    <n v="4.0300000000000002E-2"/>
    <n v="1.02"/>
    <n v="5.09"/>
    <n v="2.13"/>
    <n v="0"/>
    <n v="0"/>
    <n v="0"/>
    <n v="0"/>
    <s v="Florida"/>
    <s v="Orlando-Daytona Beach-Melbourne FL"/>
    <s v="Orlando"/>
    <x v="176"/>
    <s v="Physical location"/>
  </r>
  <r>
    <x v="0"/>
    <x v="0"/>
    <x v="1"/>
    <x v="21"/>
    <n v="3"/>
    <n v="221"/>
    <n v="1.3599999999999999E-2"/>
    <n v="1.1200000000000001"/>
    <n v="3.35"/>
    <n v="1.96"/>
    <n v="1"/>
    <n v="3.35"/>
    <n v="0.33329999999999999"/>
    <n v="0"/>
    <s v="Georgia"/>
    <s v="Atlanta GA"/>
    <s v="Atlanta"/>
    <x v="191"/>
    <s v="Physical location"/>
  </r>
  <r>
    <x v="0"/>
    <x v="0"/>
    <x v="1"/>
    <x v="21"/>
    <n v="11"/>
    <n v="409"/>
    <n v="2.69E-2"/>
    <n v="0.76"/>
    <n v="8.31"/>
    <n v="1.97"/>
    <n v="0"/>
    <n v="0"/>
    <n v="0"/>
    <n v="0"/>
    <s v="Illinois"/>
    <s v="Chicago IL"/>
    <s v="Chicago"/>
    <x v="202"/>
    <s v="Physical location"/>
  </r>
  <r>
    <x v="0"/>
    <x v="0"/>
    <x v="1"/>
    <x v="21"/>
    <n v="4"/>
    <n v="143"/>
    <n v="2.8000000000000001E-2"/>
    <n v="1.44"/>
    <n v="5.78"/>
    <n v="1.53"/>
    <n v="0"/>
    <n v="0"/>
    <n v="0"/>
    <n v="0"/>
    <s v="Indiana"/>
    <s v="Indianapolis IN"/>
    <s v="Indianapolis"/>
    <x v="210"/>
    <s v="Physical location"/>
  </r>
  <r>
    <x v="0"/>
    <x v="0"/>
    <x v="1"/>
    <x v="21"/>
    <n v="0"/>
    <n v="117"/>
    <n v="0"/>
    <n v="0"/>
    <n v="0"/>
    <n v="1.96"/>
    <n v="0"/>
    <n v="0"/>
    <n v="0"/>
    <n v="0"/>
    <s v="Kentucky"/>
    <s v="Louisville KY"/>
    <s v="Jefferson"/>
    <x v="214"/>
    <s v="Physical location"/>
  </r>
  <r>
    <x v="0"/>
    <x v="0"/>
    <x v="1"/>
    <x v="21"/>
    <n v="15"/>
    <n v="182"/>
    <n v="8.2400000000000001E-2"/>
    <n v="0.72"/>
    <n v="10.77"/>
    <n v="2.0499999999999998"/>
    <n v="1"/>
    <n v="10.77"/>
    <n v="6.6699999999999995E-2"/>
    <n v="0"/>
    <s v="Massachusetts"/>
    <s v="Boston MA-Manchester NH"/>
    <s v="Boston"/>
    <x v="221"/>
    <s v="Physical location"/>
  </r>
  <r>
    <x v="0"/>
    <x v="0"/>
    <x v="1"/>
    <x v="21"/>
    <n v="15"/>
    <n v="425"/>
    <n v="3.5299999999999998E-2"/>
    <n v="1.86"/>
    <n v="27.94"/>
    <n v="1.58"/>
    <n v="1"/>
    <n v="27.94"/>
    <n v="6.6699999999999995E-2"/>
    <n v="0"/>
    <s v="Massachusetts"/>
    <s v="Boston MA-Manchester NH"/>
    <s v="Somerville"/>
    <x v="424"/>
    <s v="Location of interest"/>
  </r>
  <r>
    <x v="0"/>
    <x v="0"/>
    <x v="1"/>
    <x v="21"/>
    <n v="5"/>
    <n v="199"/>
    <n v="2.5100000000000001E-2"/>
    <n v="0.87"/>
    <n v="4.37"/>
    <n v="2.02"/>
    <n v="0"/>
    <n v="0"/>
    <n v="0"/>
    <n v="0"/>
    <s v="Minnesota"/>
    <s v="Minneapolis-St. Paul MN"/>
    <s v="Hennepin"/>
    <x v="239"/>
    <s v="Physical location"/>
  </r>
  <r>
    <x v="0"/>
    <x v="0"/>
    <x v="1"/>
    <x v="21"/>
    <n v="1"/>
    <n v="179"/>
    <n v="5.5999999999999999E-3"/>
    <n v="0.05"/>
    <n v="0.05"/>
    <n v="2.92"/>
    <n v="0"/>
    <n v="0"/>
    <n v="0"/>
    <n v="0"/>
    <s v="Montana"/>
    <s v="Missoula MT"/>
    <s v="Missoula"/>
    <x v="247"/>
    <s v="Physical location"/>
  </r>
  <r>
    <x v="0"/>
    <x v="0"/>
    <x v="1"/>
    <x v="21"/>
    <n v="1"/>
    <n v="152"/>
    <n v="6.6E-3"/>
    <n v="0.1"/>
    <n v="0.1"/>
    <n v="1.96"/>
    <n v="0"/>
    <n v="0"/>
    <n v="0"/>
    <n v="0"/>
    <s v="North Carolina"/>
    <s v="Charlotte NC"/>
    <s v="Charlotte"/>
    <x v="248"/>
    <s v="Physical location"/>
  </r>
  <r>
    <x v="0"/>
    <x v="0"/>
    <x v="1"/>
    <x v="21"/>
    <n v="2"/>
    <n v="115"/>
    <n v="1.7399999999999999E-2"/>
    <n v="0.4"/>
    <n v="0.79"/>
    <n v="1.93"/>
    <n v="0"/>
    <n v="0"/>
    <n v="0"/>
    <n v="0"/>
    <s v="Nebraska"/>
    <s v="Omaha NE"/>
    <s v="Omaha"/>
    <x v="256"/>
    <s v="Physical location"/>
  </r>
  <r>
    <x v="0"/>
    <x v="0"/>
    <x v="1"/>
    <x v="21"/>
    <n v="4"/>
    <n v="117"/>
    <n v="3.4200000000000001E-2"/>
    <n v="0.34"/>
    <n v="1.37"/>
    <n v="1.94"/>
    <n v="0"/>
    <n v="0"/>
    <n v="0"/>
    <n v="0"/>
    <s v="New Mexico"/>
    <s v="Albuquerque-Santa Fe NM"/>
    <s v="Albuquerque"/>
    <x v="267"/>
    <s v="Physical location"/>
  </r>
  <r>
    <x v="0"/>
    <x v="0"/>
    <x v="1"/>
    <x v="21"/>
    <n v="6"/>
    <n v="218"/>
    <n v="2.75E-2"/>
    <n v="0.42"/>
    <n v="2.5099999999999998"/>
    <n v="1.94"/>
    <n v="0"/>
    <n v="0"/>
    <n v="0"/>
    <n v="0"/>
    <s v="Nevada"/>
    <s v="Las Vegas NV"/>
    <s v="Las Vegas"/>
    <x v="270"/>
    <s v="Physical location"/>
  </r>
  <r>
    <x v="0"/>
    <x v="0"/>
    <x v="1"/>
    <x v="21"/>
    <n v="64"/>
    <n v="1499"/>
    <n v="4.2700000000000002E-2"/>
    <n v="0.51"/>
    <n v="32.33"/>
    <n v="1.92"/>
    <n v="12"/>
    <n v="2.69"/>
    <n v="0.1875"/>
    <n v="0"/>
    <s v="New York"/>
    <s v="New York NY"/>
    <s v="New York"/>
    <x v="82"/>
    <s v="Physical location"/>
  </r>
  <r>
    <x v="0"/>
    <x v="0"/>
    <x v="1"/>
    <x v="21"/>
    <n v="2"/>
    <n v="108"/>
    <n v="1.8499999999999999E-2"/>
    <n v="0.18"/>
    <n v="0.37"/>
    <n v="1.87"/>
    <n v="1"/>
    <n v="0.37"/>
    <n v="0.5"/>
    <n v="0"/>
    <s v="Ohio"/>
    <s v="Columbus OH"/>
    <s v="Columbus"/>
    <x v="293"/>
    <s v="Physical location"/>
  </r>
  <r>
    <x v="0"/>
    <x v="0"/>
    <x v="1"/>
    <x v="21"/>
    <n v="15"/>
    <n v="225"/>
    <n v="6.6699999999999995E-2"/>
    <n v="1.19"/>
    <n v="17.79"/>
    <n v="1.96"/>
    <n v="0"/>
    <n v="0"/>
    <n v="0"/>
    <n v="0"/>
    <s v="Oregon"/>
    <s v="Portland OR"/>
    <s v="Portland"/>
    <x v="303"/>
    <s v="Physical location"/>
  </r>
  <r>
    <x v="0"/>
    <x v="0"/>
    <x v="1"/>
    <x v="21"/>
    <n v="9"/>
    <n v="223"/>
    <n v="4.0399999999999998E-2"/>
    <n v="0.71"/>
    <n v="6.37"/>
    <n v="1.95"/>
    <n v="1"/>
    <n v="6.37"/>
    <n v="0.1111"/>
    <n v="0"/>
    <s v="Pennsylvania"/>
    <s v="Philadelphia PA"/>
    <s v="Philadelphia"/>
    <x v="309"/>
    <s v="Physical location"/>
  </r>
  <r>
    <x v="0"/>
    <x v="0"/>
    <x v="1"/>
    <x v="21"/>
    <n v="5"/>
    <n v="120"/>
    <n v="4.1700000000000001E-2"/>
    <n v="0.32"/>
    <n v="1.59"/>
    <n v="1.87"/>
    <n v="0"/>
    <n v="0"/>
    <n v="0"/>
    <n v="0"/>
    <s v="Pennsylvania"/>
    <s v="Pittsburgh PA"/>
    <s v="Pittsburgh"/>
    <x v="313"/>
    <s v="Physical location"/>
  </r>
  <r>
    <x v="0"/>
    <x v="0"/>
    <x v="1"/>
    <x v="21"/>
    <n v="11"/>
    <n v="459"/>
    <n v="2.4E-2"/>
    <n v="0.51"/>
    <n v="5.58"/>
    <n v="1.73"/>
    <n v="0"/>
    <n v="0"/>
    <n v="0"/>
    <n v="0"/>
    <s v="Texas"/>
    <s v="Houston TX"/>
    <s v="Houston"/>
    <x v="327"/>
    <s v="Physical location"/>
  </r>
  <r>
    <x v="0"/>
    <x v="0"/>
    <x v="1"/>
    <x v="21"/>
    <n v="7"/>
    <n v="269"/>
    <n v="2.5999999999999999E-2"/>
    <n v="0.86"/>
    <n v="5.99"/>
    <n v="1.99"/>
    <n v="1"/>
    <n v="5.99"/>
    <n v="0.1429"/>
    <n v="0"/>
    <s v="Texas"/>
    <s v="Dallas-Ft. Worth TX"/>
    <s v="Dallas"/>
    <x v="330"/>
    <s v="Physical location"/>
  </r>
  <r>
    <x v="0"/>
    <x v="0"/>
    <x v="1"/>
    <x v="21"/>
    <n v="8"/>
    <n v="133"/>
    <n v="6.0199999999999997E-2"/>
    <n v="0.75"/>
    <n v="6.01"/>
    <n v="1.97"/>
    <n v="0"/>
    <n v="0"/>
    <n v="0"/>
    <n v="0"/>
    <s v="Texas"/>
    <s v="Austin TX"/>
    <s v="Austin"/>
    <x v="336"/>
    <s v="Physical location"/>
  </r>
  <r>
    <x v="0"/>
    <x v="0"/>
    <x v="1"/>
    <x v="21"/>
    <n v="8"/>
    <n v="200"/>
    <n v="0.04"/>
    <n v="1.31"/>
    <n v="10.45"/>
    <n v="1.89"/>
    <n v="0"/>
    <n v="0"/>
    <n v="0"/>
    <n v="0"/>
    <s v="Texas"/>
    <s v="San Antonio TX"/>
    <s v="San Antonio"/>
    <x v="339"/>
    <s v="Physical location"/>
  </r>
  <r>
    <x v="0"/>
    <x v="0"/>
    <x v="1"/>
    <x v="21"/>
    <n v="14"/>
    <n v="346"/>
    <n v="4.0500000000000001E-2"/>
    <n v="0.56000000000000005"/>
    <n v="7.78"/>
    <n v="1.94"/>
    <n v="2"/>
    <n v="3.89"/>
    <n v="0.1429"/>
    <n v="0"/>
    <s v="Washington"/>
    <s v="Seattle-Tacoma WA"/>
    <s v="Seattle"/>
    <x v="358"/>
    <s v="Physical location"/>
  </r>
  <r>
    <x v="0"/>
    <x v="0"/>
    <x v="1"/>
    <x v="22"/>
    <n v="3"/>
    <n v="3810"/>
    <n v="8.0000000000000004E-4"/>
    <n v="0.89"/>
    <n v="2.68"/>
    <n v="2.73"/>
    <n v="0"/>
    <n v="0"/>
    <n v="0"/>
    <n v="0"/>
    <s v="Unspecified Region"/>
    <m/>
    <s v="Unspecified City"/>
    <x v="81"/>
    <s v="Location of interest"/>
  </r>
  <r>
    <x v="0"/>
    <x v="0"/>
    <x v="1"/>
    <x v="22"/>
    <n v="0"/>
    <n v="239"/>
    <n v="0"/>
    <n v="0"/>
    <n v="0"/>
    <n v="2.31"/>
    <n v="0"/>
    <n v="0"/>
    <n v="0"/>
    <n v="0"/>
    <s v="Unspecified Region"/>
    <m/>
    <s v="Unspecified City"/>
    <x v="81"/>
    <s v="Physical location"/>
  </r>
  <r>
    <x v="0"/>
    <x v="0"/>
    <x v="1"/>
    <x v="22"/>
    <n v="2"/>
    <n v="166"/>
    <n v="1.2E-2"/>
    <n v="0.67"/>
    <n v="1.34"/>
    <n v="2.4"/>
    <n v="0"/>
    <n v="0"/>
    <n v="0"/>
    <n v="0"/>
    <s v="Arizona"/>
    <s v="Phoenix AZ"/>
    <s v="Phoenix"/>
    <x v="98"/>
    <s v="Physical location"/>
  </r>
  <r>
    <x v="0"/>
    <x v="0"/>
    <x v="1"/>
    <x v="22"/>
    <n v="1"/>
    <n v="106"/>
    <n v="9.4000000000000004E-3"/>
    <n v="2.3199999999999998"/>
    <n v="2.3199999999999998"/>
    <n v="2.5099999999999998"/>
    <n v="0"/>
    <n v="0"/>
    <n v="0"/>
    <n v="0"/>
    <s v="Arizona"/>
    <s v="Tucson (Sierra Vista) AZ"/>
    <s v="Tucson"/>
    <x v="102"/>
    <s v="Physical location"/>
  </r>
  <r>
    <x v="0"/>
    <x v="0"/>
    <x v="1"/>
    <x v="22"/>
    <n v="8"/>
    <n v="653"/>
    <n v="1.23E-2"/>
    <n v="0.49"/>
    <n v="3.91"/>
    <n v="2.36"/>
    <n v="0"/>
    <n v="0"/>
    <n v="0"/>
    <n v="0"/>
    <s v="California"/>
    <s v="Los Angeles CA"/>
    <s v="Los Angeles"/>
    <x v="110"/>
    <s v="Physical location"/>
  </r>
  <r>
    <x v="0"/>
    <x v="0"/>
    <x v="1"/>
    <x v="22"/>
    <n v="2"/>
    <n v="319"/>
    <n v="6.3E-3"/>
    <n v="3.47"/>
    <n v="6.94"/>
    <n v="2.37"/>
    <n v="0"/>
    <n v="0"/>
    <n v="0"/>
    <n v="0"/>
    <s v="California"/>
    <s v="San Francisco-Oakland-San Jose CA"/>
    <s v="San Francisco"/>
    <x v="132"/>
    <s v="Physical location"/>
  </r>
  <r>
    <x v="0"/>
    <x v="0"/>
    <x v="1"/>
    <x v="22"/>
    <n v="1"/>
    <n v="198"/>
    <n v="5.1000000000000004E-3"/>
    <n v="6.87"/>
    <n v="6.87"/>
    <n v="2.56"/>
    <n v="0"/>
    <n v="0"/>
    <n v="0"/>
    <n v="0"/>
    <s v="California"/>
    <s v="San Francisco-Oakland-San Jose CA"/>
    <s v="San Jose"/>
    <x v="134"/>
    <s v="Physical location"/>
  </r>
  <r>
    <x v="0"/>
    <x v="0"/>
    <x v="1"/>
    <x v="22"/>
    <n v="0"/>
    <n v="169"/>
    <n v="0"/>
    <n v="0"/>
    <n v="0"/>
    <n v="2.5499999999999998"/>
    <n v="0"/>
    <n v="0"/>
    <n v="0"/>
    <n v="0"/>
    <s v="California"/>
    <s v="San Diego CA"/>
    <s v="Fallbrook"/>
    <x v="425"/>
    <s v="Physical location"/>
  </r>
  <r>
    <x v="0"/>
    <x v="0"/>
    <x v="1"/>
    <x v="22"/>
    <n v="2"/>
    <n v="146"/>
    <n v="1.37E-2"/>
    <n v="0.64"/>
    <n v="1.29"/>
    <n v="2.08"/>
    <n v="0"/>
    <n v="0"/>
    <n v="0"/>
    <n v="0"/>
    <s v="California"/>
    <s v="San Diego CA"/>
    <s v="San Diego"/>
    <x v="143"/>
    <s v="Physical location"/>
  </r>
  <r>
    <x v="0"/>
    <x v="0"/>
    <x v="1"/>
    <x v="22"/>
    <n v="1"/>
    <n v="100"/>
    <n v="0.01"/>
    <n v="0.76"/>
    <n v="0.76"/>
    <n v="2.33"/>
    <n v="0"/>
    <n v="0"/>
    <n v="0"/>
    <n v="0"/>
    <s v="California"/>
    <s v="Sacramento-Stockton-Modesto CA"/>
    <s v="Sacramento"/>
    <x v="153"/>
    <s v="Physical location"/>
  </r>
  <r>
    <x v="0"/>
    <x v="0"/>
    <x v="1"/>
    <x v="22"/>
    <n v="4"/>
    <n v="199"/>
    <n v="2.01E-2"/>
    <n v="0.71"/>
    <n v="2.85"/>
    <n v="2.5099999999999998"/>
    <n v="0"/>
    <n v="0"/>
    <n v="0"/>
    <n v="0"/>
    <s v="Colorado"/>
    <s v="Denver CO"/>
    <s v="Denver"/>
    <x v="159"/>
    <s v="Physical location"/>
  </r>
  <r>
    <x v="0"/>
    <x v="0"/>
    <x v="1"/>
    <x v="22"/>
    <n v="2"/>
    <n v="167"/>
    <n v="1.2E-2"/>
    <n v="0.08"/>
    <n v="0.17"/>
    <n v="2.2000000000000002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22"/>
    <n v="0"/>
    <n v="135"/>
    <n v="0"/>
    <n v="0"/>
    <n v="0"/>
    <n v="2.72"/>
    <n v="0"/>
    <n v="0"/>
    <n v="0"/>
    <n v="0"/>
    <s v="Florida"/>
    <s v="Miami-Ft. Lauderdale FL"/>
    <s v="Miami"/>
    <x v="172"/>
    <s v="Physical location"/>
  </r>
  <r>
    <x v="0"/>
    <x v="0"/>
    <x v="1"/>
    <x v="22"/>
    <n v="3"/>
    <n v="166"/>
    <n v="1.8100000000000002E-2"/>
    <n v="0.55000000000000004"/>
    <n v="1.64"/>
    <n v="3.28"/>
    <n v="1"/>
    <n v="1.64"/>
    <n v="0.33329999999999999"/>
    <n v="0"/>
    <s v="Georgia"/>
    <s v="Atlanta GA"/>
    <s v="Atlanta"/>
    <x v="191"/>
    <s v="Physical location"/>
  </r>
  <r>
    <x v="0"/>
    <x v="0"/>
    <x v="1"/>
    <x v="22"/>
    <n v="5"/>
    <n v="347"/>
    <n v="1.44E-2"/>
    <n v="1.43"/>
    <n v="7.14"/>
    <n v="2.33"/>
    <n v="0"/>
    <n v="0"/>
    <n v="0"/>
    <n v="0"/>
    <s v="Illinois"/>
    <s v="Chicago IL"/>
    <s v="Chicago"/>
    <x v="202"/>
    <s v="Physical location"/>
  </r>
  <r>
    <x v="0"/>
    <x v="0"/>
    <x v="1"/>
    <x v="22"/>
    <n v="2"/>
    <n v="135"/>
    <n v="1.4800000000000001E-2"/>
    <n v="0.62"/>
    <n v="1.24"/>
    <n v="2.4300000000000002"/>
    <n v="0"/>
    <n v="0"/>
    <n v="0"/>
    <n v="0"/>
    <s v="Massachusetts"/>
    <s v="Boston MA-Manchester NH"/>
    <s v="Boston"/>
    <x v="221"/>
    <s v="Physical location"/>
  </r>
  <r>
    <x v="0"/>
    <x v="0"/>
    <x v="1"/>
    <x v="22"/>
    <n v="2"/>
    <n v="128"/>
    <n v="1.5599999999999999E-2"/>
    <n v="0.36"/>
    <n v="0.73"/>
    <n v="2.2999999999999998"/>
    <n v="0"/>
    <n v="0"/>
    <n v="0"/>
    <n v="0"/>
    <s v="Minnesota"/>
    <s v="Minneapolis-St. Paul MN"/>
    <s v="Hennepin"/>
    <x v="239"/>
    <s v="Physical location"/>
  </r>
  <r>
    <x v="0"/>
    <x v="0"/>
    <x v="1"/>
    <x v="22"/>
    <n v="4"/>
    <n v="132"/>
    <n v="3.0300000000000001E-2"/>
    <n v="0.96"/>
    <n v="3.86"/>
    <n v="2.66"/>
    <n v="0"/>
    <n v="0"/>
    <n v="0"/>
    <n v="0"/>
    <s v="Nevada"/>
    <s v="Las Vegas NV"/>
    <s v="Las Vegas"/>
    <x v="270"/>
    <s v="Physical location"/>
  </r>
  <r>
    <x v="0"/>
    <x v="0"/>
    <x v="1"/>
    <x v="22"/>
    <n v="28"/>
    <n v="1484"/>
    <n v="1.89E-2"/>
    <n v="1.19"/>
    <n v="33.35"/>
    <n v="2.42"/>
    <n v="0"/>
    <n v="0"/>
    <n v="0"/>
    <n v="0"/>
    <s v="New York"/>
    <s v="New York NY"/>
    <s v="New York"/>
    <x v="82"/>
    <s v="Physical location"/>
  </r>
  <r>
    <x v="0"/>
    <x v="0"/>
    <x v="1"/>
    <x v="22"/>
    <n v="0"/>
    <n v="104"/>
    <n v="0"/>
    <n v="0"/>
    <n v="0"/>
    <n v="2.6"/>
    <n v="0"/>
    <n v="0"/>
    <n v="0"/>
    <n v="0"/>
    <s v="Ohio"/>
    <s v="Cincinnati OH"/>
    <s v="Cincinnati"/>
    <x v="292"/>
    <s v="Physical location"/>
  </r>
  <r>
    <x v="0"/>
    <x v="0"/>
    <x v="1"/>
    <x v="22"/>
    <n v="1"/>
    <n v="102"/>
    <n v="9.7999999999999997E-3"/>
    <n v="1.9"/>
    <n v="1.9"/>
    <n v="2.31"/>
    <n v="0"/>
    <n v="0"/>
    <n v="0"/>
    <n v="0"/>
    <s v="Ohio"/>
    <s v="Columbus OH"/>
    <s v="Columbus"/>
    <x v="293"/>
    <s v="Physical location"/>
  </r>
  <r>
    <x v="0"/>
    <x v="0"/>
    <x v="1"/>
    <x v="22"/>
    <n v="2"/>
    <n v="198"/>
    <n v="1.01E-2"/>
    <n v="1.3"/>
    <n v="2.6"/>
    <n v="2.61"/>
    <n v="0"/>
    <n v="0"/>
    <n v="0"/>
    <n v="0"/>
    <s v="Oregon"/>
    <s v="Portland OR"/>
    <s v="Portland"/>
    <x v="303"/>
    <s v="Physical location"/>
  </r>
  <r>
    <x v="0"/>
    <x v="0"/>
    <x v="1"/>
    <x v="22"/>
    <n v="6"/>
    <n v="169"/>
    <n v="3.5499999999999997E-2"/>
    <n v="1.22"/>
    <n v="7.33"/>
    <n v="3.01"/>
    <n v="1"/>
    <n v="7.33"/>
    <n v="0.16669999999999999"/>
    <n v="0"/>
    <s v="Pennsylvania"/>
    <s v="Philadelphia PA"/>
    <s v="Philadelphia"/>
    <x v="309"/>
    <s v="Physical location"/>
  </r>
  <r>
    <x v="0"/>
    <x v="0"/>
    <x v="1"/>
    <x v="22"/>
    <n v="7"/>
    <n v="264"/>
    <n v="2.6499999999999999E-2"/>
    <n v="0.82"/>
    <n v="5.77"/>
    <n v="2.58"/>
    <n v="0"/>
    <n v="0"/>
    <n v="0"/>
    <n v="0"/>
    <s v="Texas"/>
    <s v="Houston TX"/>
    <s v="Houston"/>
    <x v="327"/>
    <s v="Physical location"/>
  </r>
  <r>
    <x v="0"/>
    <x v="0"/>
    <x v="1"/>
    <x v="22"/>
    <n v="6"/>
    <n v="190"/>
    <n v="3.1600000000000003E-2"/>
    <n v="1.22"/>
    <n v="7.33"/>
    <n v="2.83"/>
    <n v="0"/>
    <n v="0"/>
    <n v="0"/>
    <n v="0"/>
    <s v="Texas"/>
    <s v="Dallas-Ft. Worth TX"/>
    <s v="Dallas"/>
    <x v="330"/>
    <s v="Physical location"/>
  </r>
  <r>
    <x v="0"/>
    <x v="0"/>
    <x v="1"/>
    <x v="22"/>
    <n v="2"/>
    <n v="140"/>
    <n v="1.43E-2"/>
    <n v="0.65"/>
    <n v="1.3"/>
    <n v="2.5"/>
    <n v="0"/>
    <n v="0"/>
    <n v="0"/>
    <n v="0"/>
    <s v="Texas"/>
    <s v="Austin TX"/>
    <s v="Austin"/>
    <x v="336"/>
    <s v="Physical location"/>
  </r>
  <r>
    <x v="0"/>
    <x v="0"/>
    <x v="1"/>
    <x v="22"/>
    <n v="6"/>
    <n v="346"/>
    <n v="1.7299999999999999E-2"/>
    <n v="1.22"/>
    <n v="7.29"/>
    <n v="2.2200000000000002"/>
    <n v="0"/>
    <n v="0"/>
    <n v="0"/>
    <n v="0"/>
    <s v="Washington"/>
    <s v="Seattle-Tacoma WA"/>
    <s v="Seattle"/>
    <x v="358"/>
    <s v="Physical location"/>
  </r>
  <r>
    <x v="0"/>
    <x v="0"/>
    <x v="1"/>
    <x v="23"/>
    <n v="58"/>
    <n v="1466"/>
    <n v="3.9600000000000003E-2"/>
    <n v="0.15"/>
    <n v="8.42"/>
    <n v="1"/>
    <n v="2"/>
    <n v="4.21"/>
    <n v="3.4500000000000003E-2"/>
    <n v="0"/>
    <s v="Unspecified Region"/>
    <m/>
    <s v="Unspecified City"/>
    <x v="81"/>
    <s v="Location of interest"/>
  </r>
  <r>
    <x v="0"/>
    <x v="0"/>
    <x v="1"/>
    <x v="23"/>
    <n v="110"/>
    <n v="323"/>
    <n v="0.34060000000000001"/>
    <n v="0.05"/>
    <n v="5.56"/>
    <n v="1"/>
    <n v="7"/>
    <n v="0.79"/>
    <n v="6.3600000000000004E-2"/>
    <n v="0"/>
    <s v="California"/>
    <s v="Los Angeles CA"/>
    <s v="Los Angeles"/>
    <x v="110"/>
    <s v="Physical location"/>
  </r>
  <r>
    <x v="0"/>
    <x v="0"/>
    <x v="1"/>
    <x v="23"/>
    <n v="35"/>
    <n v="173"/>
    <n v="0.20230000000000001"/>
    <n v="0.05"/>
    <n v="1.71"/>
    <n v="1"/>
    <n v="0"/>
    <n v="0"/>
    <n v="0"/>
    <n v="0"/>
    <s v="California"/>
    <s v="San Francisco-Oakland-San Jose CA"/>
    <s v="San Francisco"/>
    <x v="132"/>
    <s v="Physical location"/>
  </r>
  <r>
    <x v="0"/>
    <x v="0"/>
    <x v="1"/>
    <x v="23"/>
    <n v="63"/>
    <n v="198"/>
    <n v="0.31819999999999998"/>
    <n v="0.06"/>
    <n v="3.58"/>
    <n v="1"/>
    <n v="5"/>
    <n v="0.72"/>
    <n v="7.9399999999999998E-2"/>
    <n v="0"/>
    <s v="Illinois"/>
    <s v="Chicago IL"/>
    <s v="Chicago"/>
    <x v="202"/>
    <s v="Physical location"/>
  </r>
  <r>
    <x v="0"/>
    <x v="0"/>
    <x v="1"/>
    <x v="23"/>
    <n v="34"/>
    <n v="105"/>
    <n v="0.32379999999999998"/>
    <n v="0.06"/>
    <n v="1.93"/>
    <n v="1"/>
    <n v="2"/>
    <n v="0.96"/>
    <n v="5.8799999999999998E-2"/>
    <n v="0"/>
    <s v="Massachusetts"/>
    <s v="Boston MA-Manchester NH"/>
    <s v="Boston"/>
    <x v="221"/>
    <s v="Physical location"/>
  </r>
  <r>
    <x v="0"/>
    <x v="0"/>
    <x v="1"/>
    <x v="23"/>
    <n v="357"/>
    <n v="1059"/>
    <n v="0.33710000000000001"/>
    <n v="0.05"/>
    <n v="17.25"/>
    <n v="1"/>
    <n v="24"/>
    <n v="0.72"/>
    <n v="6.7199999999999996E-2"/>
    <n v="0"/>
    <s v="New York"/>
    <s v="New York NY"/>
    <s v="New York"/>
    <x v="82"/>
    <s v="Physical location"/>
  </r>
  <r>
    <x v="0"/>
    <x v="0"/>
    <x v="1"/>
    <x v="23"/>
    <n v="38"/>
    <n v="116"/>
    <n v="0.3276"/>
    <n v="0.04"/>
    <n v="1.56"/>
    <n v="1"/>
    <n v="4"/>
    <n v="0.39"/>
    <n v="0.1053"/>
    <n v="0"/>
    <s v="Pennsylvania"/>
    <s v="Philadelphia PA"/>
    <s v="Philadelphia"/>
    <x v="309"/>
    <s v="Physical location"/>
  </r>
  <r>
    <x v="0"/>
    <x v="0"/>
    <x v="1"/>
    <x v="23"/>
    <n v="65"/>
    <n v="203"/>
    <n v="0.32019999999999998"/>
    <n v="0.05"/>
    <n v="2.93"/>
    <n v="1"/>
    <n v="5"/>
    <n v="0.59"/>
    <n v="7.6899999999999996E-2"/>
    <n v="0"/>
    <s v="Texas"/>
    <s v="Houston TX"/>
    <s v="Houston"/>
    <x v="327"/>
    <s v="Physical location"/>
  </r>
  <r>
    <x v="0"/>
    <x v="0"/>
    <x v="1"/>
    <x v="23"/>
    <n v="43"/>
    <n v="149"/>
    <n v="0.28860000000000002"/>
    <n v="7.0000000000000007E-2"/>
    <n v="2.9"/>
    <n v="1"/>
    <n v="4"/>
    <n v="0.72"/>
    <n v="9.2999999999999999E-2"/>
    <n v="0"/>
    <s v="Washington"/>
    <s v="Seattle-Tacoma WA"/>
    <s v="Seattle"/>
    <x v="358"/>
    <s v="Physical location"/>
  </r>
  <r>
    <x v="1"/>
    <x v="2"/>
    <x v="1"/>
    <x v="24"/>
    <n v="51"/>
    <n v="800"/>
    <n v="6.3799999999999996E-2"/>
    <n v="0.2"/>
    <n v="10.24"/>
    <n v="1.56"/>
    <n v="2"/>
    <n v="5.12"/>
    <n v="3.9199999999999999E-2"/>
    <n v="0"/>
    <s v="Unspecified Region"/>
    <m/>
    <s v="Unspecified City"/>
    <x v="81"/>
    <s v="Location of interest"/>
  </r>
  <r>
    <x v="1"/>
    <x v="2"/>
    <x v="1"/>
    <x v="24"/>
    <n v="82"/>
    <n v="458"/>
    <n v="0.17899999999999999"/>
    <n v="0.08"/>
    <n v="6.44"/>
    <n v="1.73"/>
    <n v="1"/>
    <n v="6.44"/>
    <n v="1.2200000000000001E-2"/>
    <n v="0"/>
    <s v="Unspecified Region"/>
    <m/>
    <s v="Unspecified City"/>
    <x v="81"/>
    <s v="Physical location"/>
  </r>
  <r>
    <x v="1"/>
    <x v="2"/>
    <x v="1"/>
    <x v="24"/>
    <n v="24"/>
    <n v="126"/>
    <n v="0.1905"/>
    <n v="7.0000000000000007E-2"/>
    <n v="1.61"/>
    <n v="1.54"/>
    <n v="2"/>
    <n v="0.8"/>
    <n v="8.3299999999999999E-2"/>
    <n v="0"/>
    <s v="Unspecified Region"/>
    <s v="Philadelphia PA"/>
    <s v="Unspecified City"/>
    <x v="394"/>
    <s v="Physical location"/>
  </r>
  <r>
    <x v="1"/>
    <x v="2"/>
    <x v="1"/>
    <x v="24"/>
    <n v="33"/>
    <n v="172"/>
    <n v="0.19189999999999999"/>
    <n v="7.0000000000000007E-2"/>
    <n v="2.4"/>
    <n v="1.59"/>
    <n v="0"/>
    <n v="0"/>
    <n v="0"/>
    <n v="0"/>
    <s v="Unspecified Region"/>
    <s v="Boston MA-Manchester NH"/>
    <s v="Unspecified City"/>
    <x v="395"/>
    <s v="Physical location"/>
  </r>
  <r>
    <x v="1"/>
    <x v="2"/>
    <x v="1"/>
    <x v="24"/>
    <n v="25"/>
    <n v="152"/>
    <n v="0.16450000000000001"/>
    <n v="0.04"/>
    <n v="0.95"/>
    <n v="1.57"/>
    <n v="0"/>
    <n v="0"/>
    <n v="0"/>
    <n v="0"/>
    <s v="Unspecified Region"/>
    <s v="Washington DC (Hagerstown MD)"/>
    <s v="Unspecified City"/>
    <x v="396"/>
    <s v="Physical location"/>
  </r>
  <r>
    <x v="1"/>
    <x v="2"/>
    <x v="1"/>
    <x v="24"/>
    <n v="26"/>
    <n v="122"/>
    <n v="0.21310000000000001"/>
    <n v="0.1"/>
    <n v="2.5"/>
    <n v="1.78"/>
    <n v="0"/>
    <n v="0"/>
    <n v="0"/>
    <n v="0"/>
    <s v="Unspecified Region"/>
    <s v="Atlanta GA"/>
    <s v="Unspecified City"/>
    <x v="397"/>
    <s v="Physical location"/>
  </r>
  <r>
    <x v="1"/>
    <x v="2"/>
    <x v="1"/>
    <x v="24"/>
    <n v="16"/>
    <n v="107"/>
    <n v="0.14949999999999999"/>
    <n v="7.0000000000000007E-2"/>
    <n v="1.1499999999999999"/>
    <n v="1.65"/>
    <n v="0"/>
    <n v="0"/>
    <n v="0"/>
    <n v="0"/>
    <s v="Unspecified Region"/>
    <s v="Chicago IL"/>
    <s v="Unspecified City"/>
    <x v="398"/>
    <s v="Physical location"/>
  </r>
  <r>
    <x v="1"/>
    <x v="2"/>
    <x v="1"/>
    <x v="24"/>
    <n v="35"/>
    <n v="187"/>
    <n v="0.18720000000000001"/>
    <n v="0.11"/>
    <n v="3.98"/>
    <n v="1.41"/>
    <n v="1"/>
    <n v="3.98"/>
    <n v="2.86E-2"/>
    <n v="0"/>
    <s v="California"/>
    <s v="Los Angeles CA"/>
    <s v="Unspecified City"/>
    <x v="104"/>
    <s v="Physical location"/>
  </r>
  <r>
    <x v="1"/>
    <x v="2"/>
    <x v="1"/>
    <x v="24"/>
    <n v="38"/>
    <n v="189"/>
    <n v="0.2011"/>
    <n v="0.06"/>
    <n v="2.2000000000000002"/>
    <n v="1.35"/>
    <n v="1"/>
    <n v="2.2000000000000002"/>
    <n v="2.63E-2"/>
    <n v="0"/>
    <s v="California"/>
    <s v="Los Angeles CA"/>
    <s v="Los Angeles"/>
    <x v="110"/>
    <s v="Location of interest"/>
  </r>
  <r>
    <x v="1"/>
    <x v="2"/>
    <x v="1"/>
    <x v="24"/>
    <n v="69"/>
    <n v="370"/>
    <n v="0.1865"/>
    <n v="0.06"/>
    <n v="4.3899999999999997"/>
    <n v="1.46"/>
    <n v="1"/>
    <n v="4.3899999999999997"/>
    <n v="1.4500000000000001E-2"/>
    <n v="0"/>
    <s v="California"/>
    <s v="Los Angeles CA"/>
    <s v="Los Angeles"/>
    <x v="110"/>
    <s v="Physical location"/>
  </r>
  <r>
    <x v="1"/>
    <x v="2"/>
    <x v="1"/>
    <x v="24"/>
    <n v="24"/>
    <n v="142"/>
    <n v="0.16900000000000001"/>
    <n v="0.05"/>
    <n v="1.1200000000000001"/>
    <n v="1.51"/>
    <n v="0"/>
    <n v="0"/>
    <n v="0"/>
    <n v="0"/>
    <s v="California"/>
    <s v="San Francisco-Oakland-San Jose CA"/>
    <s v="Unspecified City"/>
    <x v="399"/>
    <s v="Physical location"/>
  </r>
  <r>
    <x v="1"/>
    <x v="2"/>
    <x v="1"/>
    <x v="24"/>
    <n v="23"/>
    <n v="210"/>
    <n v="0.1095"/>
    <n v="0.03"/>
    <n v="0.62"/>
    <n v="1.87"/>
    <n v="0"/>
    <n v="0"/>
    <n v="0"/>
    <n v="0"/>
    <s v="California"/>
    <s v="San Francisco-Oakland-San Jose CA"/>
    <s v="Kentfield"/>
    <x v="390"/>
    <s v="Physical location"/>
  </r>
  <r>
    <x v="1"/>
    <x v="2"/>
    <x v="1"/>
    <x v="24"/>
    <n v="33"/>
    <n v="146"/>
    <n v="0.22600000000000001"/>
    <n v="0.13"/>
    <n v="4.32"/>
    <n v="1.62"/>
    <n v="2"/>
    <n v="2.16"/>
    <n v="6.0600000000000001E-2"/>
    <n v="0"/>
    <s v="California"/>
    <s v="San Francisco-Oakland-San Jose CA"/>
    <s v="San Francisco"/>
    <x v="132"/>
    <s v="Physical location"/>
  </r>
  <r>
    <x v="1"/>
    <x v="2"/>
    <x v="1"/>
    <x v="24"/>
    <n v="17"/>
    <n v="105"/>
    <n v="0.16189999999999999"/>
    <n v="0.11"/>
    <n v="1.83"/>
    <n v="1.84"/>
    <n v="0"/>
    <n v="0"/>
    <n v="0"/>
    <n v="0"/>
    <s v="Florida"/>
    <s v="Miami-Ft. Lauderdale FL"/>
    <s v="Unspecified City"/>
    <x v="401"/>
    <s v="Physical location"/>
  </r>
  <r>
    <x v="1"/>
    <x v="2"/>
    <x v="1"/>
    <x v="24"/>
    <n v="10"/>
    <n v="120"/>
    <n v="8.3299999999999999E-2"/>
    <n v="0.12"/>
    <n v="1.17"/>
    <n v="1.97"/>
    <n v="1"/>
    <n v="1.17"/>
    <n v="0.1"/>
    <n v="0"/>
    <s v="Georgia"/>
    <s v="Atlanta GA"/>
    <s v="Atlanta"/>
    <x v="191"/>
    <s v="Physical location"/>
  </r>
  <r>
    <x v="1"/>
    <x v="2"/>
    <x v="1"/>
    <x v="24"/>
    <n v="20"/>
    <n v="126"/>
    <n v="0.15870000000000001"/>
    <n v="0.04"/>
    <n v="0.74"/>
    <n v="1.82"/>
    <n v="0"/>
    <n v="0"/>
    <n v="0"/>
    <n v="0"/>
    <s v="Georgia"/>
    <s v="Atlanta GA"/>
    <s v="Atlanta"/>
    <x v="391"/>
    <s v="Physical location"/>
  </r>
  <r>
    <x v="1"/>
    <x v="2"/>
    <x v="1"/>
    <x v="24"/>
    <n v="30"/>
    <n v="142"/>
    <n v="0.21129999999999999"/>
    <n v="0.11"/>
    <n v="3.37"/>
    <n v="1.62"/>
    <n v="2"/>
    <n v="1.68"/>
    <n v="6.6699999999999995E-2"/>
    <n v="0"/>
    <s v="Illinois"/>
    <s v="Chicago IL"/>
    <s v="Chicago"/>
    <x v="202"/>
    <s v="Physical location"/>
  </r>
  <r>
    <x v="1"/>
    <x v="2"/>
    <x v="1"/>
    <x v="24"/>
    <n v="21"/>
    <n v="141"/>
    <n v="0.1489"/>
    <n v="0.03"/>
    <n v="0.59"/>
    <n v="1.68"/>
    <n v="0"/>
    <n v="0"/>
    <n v="0"/>
    <n v="0"/>
    <s v="Illinois"/>
    <s v="Chicago IL"/>
    <s v="Chicago"/>
    <x v="403"/>
    <s v="Physical location"/>
  </r>
  <r>
    <x v="1"/>
    <x v="2"/>
    <x v="1"/>
    <x v="24"/>
    <n v="14"/>
    <n v="115"/>
    <n v="0.1217"/>
    <n v="0.09"/>
    <n v="1.31"/>
    <n v="1.74"/>
    <n v="1"/>
    <n v="1.31"/>
    <n v="7.1400000000000005E-2"/>
    <n v="0"/>
    <s v="Louisiana"/>
    <s v="New Orleans LA"/>
    <s v="Westwego"/>
    <x v="218"/>
    <s v="Physical location"/>
  </r>
  <r>
    <x v="1"/>
    <x v="2"/>
    <x v="1"/>
    <x v="24"/>
    <n v="25"/>
    <n v="175"/>
    <n v="0.1429"/>
    <n v="0.06"/>
    <n v="1.41"/>
    <n v="1.5"/>
    <n v="0"/>
    <n v="0"/>
    <n v="0"/>
    <n v="0"/>
    <s v="Massachusetts"/>
    <s v="Boston MA-Manchester NH"/>
    <s v="Newton"/>
    <x v="224"/>
    <s v="Physical location"/>
  </r>
  <r>
    <x v="1"/>
    <x v="2"/>
    <x v="1"/>
    <x v="24"/>
    <n v="11"/>
    <n v="135"/>
    <n v="8.1500000000000003E-2"/>
    <n v="0.88"/>
    <n v="9.68"/>
    <n v="1.94"/>
    <n v="1"/>
    <n v="9.68"/>
    <n v="9.0899999999999995E-2"/>
    <n v="0"/>
    <s v="Massachusetts"/>
    <s v="Boston MA-Manchester NH"/>
    <s v="Somerville"/>
    <x v="424"/>
    <s v="Location of interest"/>
  </r>
  <r>
    <x v="1"/>
    <x v="2"/>
    <x v="1"/>
    <x v="24"/>
    <n v="65"/>
    <n v="439"/>
    <n v="0.14810000000000001"/>
    <n v="0.05"/>
    <n v="3.19"/>
    <n v="1.44"/>
    <n v="2"/>
    <n v="1.6"/>
    <n v="3.0800000000000001E-2"/>
    <n v="0"/>
    <s v="New York"/>
    <s v="New York NY"/>
    <s v="New York"/>
    <x v="82"/>
    <s v="Location of interest"/>
  </r>
  <r>
    <x v="1"/>
    <x v="2"/>
    <x v="1"/>
    <x v="24"/>
    <n v="141"/>
    <n v="728"/>
    <n v="0.19370000000000001"/>
    <n v="0.06"/>
    <n v="8.99"/>
    <n v="1.46"/>
    <n v="2"/>
    <n v="4.5"/>
    <n v="1.4200000000000001E-2"/>
    <n v="0"/>
    <s v="New York"/>
    <s v="New York NY"/>
    <s v="New York"/>
    <x v="82"/>
    <s v="Physical location"/>
  </r>
  <r>
    <x v="1"/>
    <x v="2"/>
    <x v="1"/>
    <x v="24"/>
    <n v="35"/>
    <n v="178"/>
    <n v="0.1966"/>
    <n v="0.06"/>
    <n v="2.19"/>
    <n v="1.72"/>
    <n v="1"/>
    <n v="2.19"/>
    <n v="2.86E-2"/>
    <n v="0"/>
    <s v="Texas"/>
    <m/>
    <s v="Unspecified City"/>
    <x v="392"/>
    <s v="Physical location"/>
  </r>
  <r>
    <x v="1"/>
    <x v="2"/>
    <x v="1"/>
    <x v="24"/>
    <n v="14"/>
    <n v="108"/>
    <n v="0.12959999999999999"/>
    <n v="0.21"/>
    <n v="2.88"/>
    <n v="1.77"/>
    <n v="1"/>
    <n v="2.88"/>
    <n v="7.1400000000000005E-2"/>
    <n v="0"/>
    <s v="Texas"/>
    <s v="Houston TX"/>
    <s v="Unspecified City"/>
    <x v="407"/>
    <s v="Physical location"/>
  </r>
  <r>
    <x v="1"/>
    <x v="2"/>
    <x v="1"/>
    <x v="24"/>
    <n v="18"/>
    <n v="123"/>
    <n v="0.14630000000000001"/>
    <n v="0.05"/>
    <n v="0.9"/>
    <n v="1.55"/>
    <n v="2"/>
    <n v="0.45"/>
    <n v="0.1111"/>
    <n v="0"/>
    <s v="Texas"/>
    <s v="Houston TX"/>
    <s v="Houston"/>
    <x v="327"/>
    <s v="Location of interest"/>
  </r>
  <r>
    <x v="1"/>
    <x v="2"/>
    <x v="1"/>
    <x v="24"/>
    <n v="22"/>
    <n v="130"/>
    <n v="0.16919999999999999"/>
    <n v="0.04"/>
    <n v="0.9"/>
    <n v="1.78"/>
    <n v="0"/>
    <n v="0"/>
    <n v="0"/>
    <n v="0"/>
    <s v="Texas"/>
    <s v="Dallas-Ft. Worth TX"/>
    <s v="Unspecified City"/>
    <x v="408"/>
    <s v="Physical location"/>
  </r>
  <r>
    <x v="1"/>
    <x v="2"/>
    <x v="1"/>
    <x v="24"/>
    <n v="16"/>
    <n v="145"/>
    <n v="0.1103"/>
    <n v="7.0000000000000007E-2"/>
    <n v="1.07"/>
    <n v="1.88"/>
    <n v="0"/>
    <n v="0"/>
    <n v="0"/>
    <n v="0"/>
    <s v="Texas"/>
    <s v="Dallas-Ft. Worth TX"/>
    <s v="Dallas"/>
    <x v="330"/>
    <s v="Physical location"/>
  </r>
  <r>
    <x v="1"/>
    <x v="2"/>
    <x v="1"/>
    <x v="24"/>
    <n v="29"/>
    <n v="135"/>
    <n v="0.21479999999999999"/>
    <n v="0.13"/>
    <n v="3.83"/>
    <n v="1.47"/>
    <n v="0"/>
    <n v="0"/>
    <n v="0"/>
    <n v="0"/>
    <s v="Texas"/>
    <s v="Dallas-Ft. Worth TX"/>
    <s v="Dallas"/>
    <x v="409"/>
    <s v="Physical location"/>
  </r>
  <r>
    <x v="1"/>
    <x v="2"/>
    <x v="1"/>
    <x v="24"/>
    <n v="27"/>
    <n v="157"/>
    <n v="0.17199999999999999"/>
    <n v="0.05"/>
    <n v="1.38"/>
    <n v="1.72"/>
    <n v="1"/>
    <n v="1.38"/>
    <n v="3.6999999999999998E-2"/>
    <n v="0"/>
    <s v="Washington"/>
    <s v="Seattle-Tacoma WA"/>
    <s v="Unspecified City"/>
    <x v="410"/>
    <s v="Physical location"/>
  </r>
  <r>
    <x v="0"/>
    <x v="0"/>
    <x v="1"/>
    <x v="25"/>
    <n v="4"/>
    <n v="5474"/>
    <n v="6.9999999999999999E-4"/>
    <n v="0.33"/>
    <n v="1.31"/>
    <n v="3"/>
    <n v="0"/>
    <n v="0"/>
    <n v="0"/>
    <n v="0"/>
    <s v="Unspecified Region"/>
    <m/>
    <s v="Unspecified City"/>
    <x v="81"/>
    <s v="Location of interest"/>
  </r>
  <r>
    <x v="0"/>
    <x v="0"/>
    <x v="1"/>
    <x v="25"/>
    <n v="3"/>
    <n v="222"/>
    <n v="1.35E-2"/>
    <n v="0.45"/>
    <n v="1.36"/>
    <n v="2.95"/>
    <n v="1"/>
    <n v="1.36"/>
    <n v="0.33329999999999999"/>
    <n v="0"/>
    <s v="California"/>
    <s v="Los Angeles CA"/>
    <s v="Los Angeles"/>
    <x v="110"/>
    <s v="Physical location"/>
  </r>
  <r>
    <x v="0"/>
    <x v="0"/>
    <x v="1"/>
    <x v="25"/>
    <n v="5"/>
    <n v="225"/>
    <n v="2.2200000000000001E-2"/>
    <n v="0.3"/>
    <n v="1.49"/>
    <n v="3.04"/>
    <n v="1"/>
    <n v="1.49"/>
    <n v="0.2"/>
    <n v="0"/>
    <s v="Illinois"/>
    <s v="Chicago IL"/>
    <s v="Chicago"/>
    <x v="202"/>
    <s v="Physical location"/>
  </r>
  <r>
    <x v="0"/>
    <x v="0"/>
    <x v="1"/>
    <x v="25"/>
    <n v="1"/>
    <n v="103"/>
    <n v="9.7000000000000003E-3"/>
    <n v="0.04"/>
    <n v="0.04"/>
    <n v="2.02"/>
    <n v="0"/>
    <n v="0"/>
    <n v="0"/>
    <n v="0"/>
    <s v="Missouri"/>
    <s v="St. Louis MO"/>
    <s v="St. Louis"/>
    <x v="393"/>
    <s v="Physical location"/>
  </r>
  <r>
    <x v="0"/>
    <x v="0"/>
    <x v="1"/>
    <x v="25"/>
    <n v="7"/>
    <n v="562"/>
    <n v="1.2500000000000001E-2"/>
    <n v="0.23"/>
    <n v="1.6"/>
    <n v="2.71"/>
    <n v="0"/>
    <n v="0"/>
    <n v="0"/>
    <n v="0"/>
    <s v="New York"/>
    <s v="New York NY"/>
    <s v="New York"/>
    <x v="82"/>
    <s v="Physical location"/>
  </r>
  <r>
    <x v="0"/>
    <x v="0"/>
    <x v="1"/>
    <x v="25"/>
    <n v="1"/>
    <n v="121"/>
    <n v="8.3000000000000001E-3"/>
    <n v="0.04"/>
    <n v="0.04"/>
    <n v="2.86"/>
    <n v="0"/>
    <n v="0"/>
    <n v="0"/>
    <n v="0"/>
    <s v="Texas"/>
    <s v="Houston TX"/>
    <s v="Houston"/>
    <x v="327"/>
    <s v="Physical location"/>
  </r>
  <r>
    <x v="0"/>
    <x v="1"/>
    <x v="1"/>
    <x v="26"/>
    <n v="19"/>
    <n v="509"/>
    <n v="3.73E-2"/>
    <n v="7.0000000000000007E-2"/>
    <n v="1.37"/>
    <n v="1.35"/>
    <n v="3"/>
    <n v="0.46"/>
    <n v="0.15790000000000001"/>
    <n v="0"/>
    <s v="Unspecified Region"/>
    <m/>
    <s v="Unspecified City"/>
    <x v="81"/>
    <s v="Location of interest"/>
  </r>
  <r>
    <x v="0"/>
    <x v="1"/>
    <x v="1"/>
    <x v="26"/>
    <n v="63"/>
    <n v="293"/>
    <n v="0.215"/>
    <n v="0.12"/>
    <n v="7.84"/>
    <n v="1.49"/>
    <n v="3"/>
    <n v="2.61"/>
    <n v="4.7600000000000003E-2"/>
    <n v="0"/>
    <s v="California"/>
    <s v="Los Angeles CA"/>
    <s v="Los Angeles"/>
    <x v="110"/>
    <s v="Physical location"/>
  </r>
  <r>
    <x v="0"/>
    <x v="1"/>
    <x v="1"/>
    <x v="26"/>
    <n v="14"/>
    <n v="135"/>
    <n v="0.1037"/>
    <n v="0.04"/>
    <n v="0.62"/>
    <n v="1.59"/>
    <n v="0"/>
    <n v="0"/>
    <n v="0"/>
    <n v="0"/>
    <s v="California"/>
    <s v="San Francisco-Oakland-San Jose CA"/>
    <s v="San Francisco"/>
    <x v="132"/>
    <s v="Physical location"/>
  </r>
  <r>
    <x v="0"/>
    <x v="1"/>
    <x v="1"/>
    <x v="26"/>
    <n v="18"/>
    <n v="104"/>
    <n v="0.1731"/>
    <n v="0.12"/>
    <n v="2.17"/>
    <n v="1.52"/>
    <n v="2"/>
    <n v="1.08"/>
    <n v="0.1111"/>
    <n v="0"/>
    <s v="California"/>
    <s v="San Diego CA"/>
    <s v="San Diego"/>
    <x v="143"/>
    <s v="Physical location"/>
  </r>
  <r>
    <x v="0"/>
    <x v="1"/>
    <x v="1"/>
    <x v="26"/>
    <n v="24"/>
    <n v="125"/>
    <n v="0.192"/>
    <n v="0.16"/>
    <n v="3.9"/>
    <n v="1.61"/>
    <n v="2"/>
    <n v="1.95"/>
    <n v="8.3299999999999999E-2"/>
    <n v="0"/>
    <s v="Colorado"/>
    <s v="Denver CO"/>
    <s v="Denver"/>
    <x v="159"/>
    <s v="Physical location"/>
  </r>
  <r>
    <x v="0"/>
    <x v="1"/>
    <x v="1"/>
    <x v="26"/>
    <n v="18"/>
    <n v="103"/>
    <n v="0.17480000000000001"/>
    <n v="0.13"/>
    <n v="2.29"/>
    <n v="1.74"/>
    <n v="0"/>
    <n v="0"/>
    <n v="0"/>
    <n v="0"/>
    <s v="Georgia"/>
    <s v="Atlanta GA"/>
    <s v="Atlanta"/>
    <x v="191"/>
    <s v="Physical location"/>
  </r>
  <r>
    <x v="0"/>
    <x v="1"/>
    <x v="1"/>
    <x v="26"/>
    <n v="42"/>
    <n v="211"/>
    <n v="0.1991"/>
    <n v="0.14000000000000001"/>
    <n v="5.84"/>
    <n v="1.52"/>
    <n v="3"/>
    <n v="1.95"/>
    <n v="7.1400000000000005E-2"/>
    <n v="0"/>
    <s v="Illinois"/>
    <s v="Chicago IL"/>
    <s v="Chicago"/>
    <x v="202"/>
    <s v="Physical location"/>
  </r>
  <r>
    <x v="0"/>
    <x v="1"/>
    <x v="1"/>
    <x v="26"/>
    <n v="6"/>
    <n v="193"/>
    <n v="3.1099999999999999E-2"/>
    <n v="0.75"/>
    <n v="4.5"/>
    <n v="1.84"/>
    <n v="1"/>
    <n v="4.5"/>
    <n v="0.16669999999999999"/>
    <n v="0"/>
    <s v="Massachusetts"/>
    <s v="Boston MA-Manchester NH"/>
    <s v="Somerville"/>
    <x v="424"/>
    <s v="Location of interest"/>
  </r>
  <r>
    <x v="0"/>
    <x v="1"/>
    <x v="1"/>
    <x v="26"/>
    <n v="22"/>
    <n v="145"/>
    <n v="0.1517"/>
    <n v="0.12"/>
    <n v="2.62"/>
    <n v="1.37"/>
    <n v="0"/>
    <n v="0"/>
    <n v="0"/>
    <n v="0"/>
    <s v="Nevada"/>
    <s v="Las Vegas NV"/>
    <s v="Las Vegas"/>
    <x v="270"/>
    <s v="Physical location"/>
  </r>
  <r>
    <x v="0"/>
    <x v="1"/>
    <x v="1"/>
    <x v="26"/>
    <n v="214"/>
    <n v="866"/>
    <n v="0.24709999999999999"/>
    <n v="0.12"/>
    <n v="24.83"/>
    <n v="1.45"/>
    <n v="9"/>
    <n v="2.76"/>
    <n v="4.2099999999999999E-2"/>
    <n v="0"/>
    <s v="New York"/>
    <s v="New York NY"/>
    <s v="New York"/>
    <x v="82"/>
    <s v="Physical location"/>
  </r>
  <r>
    <x v="0"/>
    <x v="1"/>
    <x v="1"/>
    <x v="26"/>
    <n v="49"/>
    <n v="219"/>
    <n v="0.22370000000000001"/>
    <n v="0.13"/>
    <n v="6.16"/>
    <n v="1.58"/>
    <n v="4"/>
    <n v="1.54"/>
    <n v="8.1600000000000006E-2"/>
    <n v="0"/>
    <s v="Texas"/>
    <s v="Houston TX"/>
    <s v="Houston"/>
    <x v="327"/>
    <s v="Physical location"/>
  </r>
  <r>
    <x v="0"/>
    <x v="1"/>
    <x v="1"/>
    <x v="26"/>
    <n v="29"/>
    <n v="128"/>
    <n v="0.2266"/>
    <n v="0.08"/>
    <n v="2.44"/>
    <n v="1.56"/>
    <n v="2"/>
    <n v="1.22"/>
    <n v="6.9000000000000006E-2"/>
    <n v="0"/>
    <s v="Texas"/>
    <s v="Dallas-Ft. Worth TX"/>
    <s v="Dallas"/>
    <x v="330"/>
    <s v="Physical location"/>
  </r>
  <r>
    <x v="0"/>
    <x v="1"/>
    <x v="1"/>
    <x v="26"/>
    <n v="16"/>
    <n v="105"/>
    <n v="0.15240000000000001"/>
    <n v="0.16"/>
    <n v="2.63"/>
    <n v="1.58"/>
    <n v="0"/>
    <n v="0"/>
    <n v="0"/>
    <n v="0"/>
    <s v="Texas"/>
    <s v="Austin TX"/>
    <s v="Austin"/>
    <x v="336"/>
    <s v="Physical location"/>
  </r>
  <r>
    <x v="0"/>
    <x v="1"/>
    <x v="1"/>
    <x v="26"/>
    <n v="21"/>
    <n v="116"/>
    <n v="0.18099999999999999"/>
    <n v="0.19"/>
    <n v="3.93"/>
    <n v="1.66"/>
    <n v="3"/>
    <n v="1.31"/>
    <n v="0.1429"/>
    <n v="0"/>
    <s v="Washington"/>
    <s v="Seattle-Tacoma WA"/>
    <s v="Seattle"/>
    <x v="358"/>
    <s v="Physical location"/>
  </r>
  <r>
    <x v="0"/>
    <x v="0"/>
    <x v="1"/>
    <x v="27"/>
    <n v="26"/>
    <n v="11372"/>
    <n v="2.3E-3"/>
    <n v="0.37"/>
    <n v="9.61"/>
    <n v="3.42"/>
    <n v="0"/>
    <n v="0"/>
    <n v="0"/>
    <n v="0"/>
    <s v="Unspecified Region"/>
    <m/>
    <s v="Unspecified City"/>
    <x v="81"/>
    <s v="Location of interest"/>
  </r>
  <r>
    <x v="0"/>
    <x v="0"/>
    <x v="1"/>
    <x v="27"/>
    <n v="2"/>
    <n v="506"/>
    <n v="4.0000000000000001E-3"/>
    <n v="0.46"/>
    <n v="0.91"/>
    <n v="3.15"/>
    <n v="0"/>
    <n v="0"/>
    <n v="0"/>
    <n v="0"/>
    <s v="Unspecified Region"/>
    <m/>
    <s v="Unspecified City"/>
    <x v="81"/>
    <s v="Physical location"/>
  </r>
  <r>
    <x v="0"/>
    <x v="0"/>
    <x v="1"/>
    <x v="27"/>
    <n v="1"/>
    <n v="100"/>
    <n v="0.01"/>
    <n v="0.37"/>
    <n v="0.37"/>
    <n v="3.16"/>
    <n v="0"/>
    <n v="0"/>
    <n v="0"/>
    <n v="0"/>
    <s v="Unspecified Region"/>
    <s v="New York NY"/>
    <s v="Unspecified City"/>
    <x v="84"/>
    <s v="Physical location"/>
  </r>
  <r>
    <x v="0"/>
    <x v="0"/>
    <x v="1"/>
    <x v="27"/>
    <n v="2"/>
    <n v="189"/>
    <n v="1.06E-2"/>
    <n v="0.36"/>
    <n v="0.72"/>
    <n v="3.82"/>
    <n v="0"/>
    <n v="0"/>
    <n v="0"/>
    <n v="0"/>
    <s v="Alabama"/>
    <s v="Birmingham AL"/>
    <s v="Birmingham"/>
    <x v="87"/>
    <s v="Physical location"/>
  </r>
  <r>
    <x v="0"/>
    <x v="0"/>
    <x v="1"/>
    <x v="27"/>
    <n v="1"/>
    <n v="103"/>
    <n v="9.7000000000000003E-3"/>
    <n v="0.46"/>
    <n v="0.46"/>
    <n v="4.0999999999999996"/>
    <n v="0"/>
    <n v="0"/>
    <n v="0"/>
    <n v="0"/>
    <s v="Arkansas"/>
    <s v="Little Rock-Pine Bluff AR"/>
    <s v="Little Rock"/>
    <x v="92"/>
    <s v="Physical location"/>
  </r>
  <r>
    <x v="0"/>
    <x v="0"/>
    <x v="1"/>
    <x v="27"/>
    <n v="1"/>
    <n v="183"/>
    <n v="5.4999999999999997E-3"/>
    <n v="0.32"/>
    <n v="0.32"/>
    <n v="4.3600000000000003"/>
    <n v="0"/>
    <n v="0"/>
    <n v="0"/>
    <n v="0"/>
    <s v="Arizona"/>
    <s v="Phoenix AZ"/>
    <s v="Mesa"/>
    <x v="96"/>
    <s v="Physical location"/>
  </r>
  <r>
    <x v="0"/>
    <x v="0"/>
    <x v="1"/>
    <x v="27"/>
    <n v="7"/>
    <n v="549"/>
    <n v="1.2800000000000001E-2"/>
    <n v="0.43"/>
    <n v="3.02"/>
    <n v="3.5"/>
    <n v="0"/>
    <n v="0"/>
    <n v="0"/>
    <n v="0"/>
    <s v="Arizona"/>
    <s v="Phoenix AZ"/>
    <s v="Phoenix"/>
    <x v="98"/>
    <s v="Physical location"/>
  </r>
  <r>
    <x v="0"/>
    <x v="0"/>
    <x v="1"/>
    <x v="27"/>
    <n v="4"/>
    <n v="115"/>
    <n v="3.4799999999999998E-2"/>
    <n v="0.51"/>
    <n v="2.0299999999999998"/>
    <n v="4"/>
    <n v="0"/>
    <n v="0"/>
    <n v="0"/>
    <n v="0"/>
    <s v="Arizona"/>
    <s v="Phoenix AZ"/>
    <s v="Scottsdale"/>
    <x v="99"/>
    <s v="Physical location"/>
  </r>
  <r>
    <x v="0"/>
    <x v="0"/>
    <x v="1"/>
    <x v="27"/>
    <n v="3"/>
    <n v="298"/>
    <n v="1.01E-2"/>
    <n v="0.49"/>
    <n v="1.46"/>
    <n v="3.75"/>
    <n v="0"/>
    <n v="0"/>
    <n v="0"/>
    <n v="0"/>
    <s v="Arizona"/>
    <s v="Tucson (Sierra Vista) AZ"/>
    <s v="Tucson"/>
    <x v="102"/>
    <s v="Physical location"/>
  </r>
  <r>
    <x v="0"/>
    <x v="0"/>
    <x v="1"/>
    <x v="27"/>
    <n v="1"/>
    <n v="123"/>
    <n v="8.0999999999999996E-3"/>
    <n v="0.32"/>
    <n v="0.32"/>
    <n v="3.71"/>
    <n v="0"/>
    <n v="0"/>
    <n v="0"/>
    <n v="0"/>
    <s v="California"/>
    <s v="Bakersfield CA"/>
    <s v="Bakersfield"/>
    <x v="103"/>
    <s v="Physical location"/>
  </r>
  <r>
    <x v="0"/>
    <x v="0"/>
    <x v="1"/>
    <x v="27"/>
    <n v="1"/>
    <n v="146"/>
    <n v="6.7999999999999996E-3"/>
    <n v="0.37"/>
    <n v="0.37"/>
    <n v="3.84"/>
    <n v="1"/>
    <n v="0.37"/>
    <n v="1"/>
    <n v="0"/>
    <s v="California"/>
    <s v="Los Angeles CA"/>
    <s v="Long Beach"/>
    <x v="109"/>
    <s v="Physical location"/>
  </r>
  <r>
    <x v="0"/>
    <x v="0"/>
    <x v="1"/>
    <x v="27"/>
    <n v="20"/>
    <n v="1612"/>
    <n v="1.24E-2"/>
    <n v="0.45"/>
    <n v="9.06"/>
    <n v="3.53"/>
    <n v="0"/>
    <n v="0"/>
    <n v="0"/>
    <n v="0"/>
    <s v="California"/>
    <s v="Los Angeles CA"/>
    <s v="Los Angeles"/>
    <x v="110"/>
    <s v="Physical location"/>
  </r>
  <r>
    <x v="0"/>
    <x v="0"/>
    <x v="1"/>
    <x v="27"/>
    <n v="1"/>
    <n v="160"/>
    <n v="6.1999999999999998E-3"/>
    <n v="0.3"/>
    <n v="0.3"/>
    <n v="3.08"/>
    <n v="0"/>
    <n v="0"/>
    <n v="0"/>
    <n v="0"/>
    <s v="California"/>
    <s v="Los Angeles CA"/>
    <s v="Orange"/>
    <x v="113"/>
    <s v="Physical location"/>
  </r>
  <r>
    <x v="0"/>
    <x v="0"/>
    <x v="1"/>
    <x v="27"/>
    <n v="0"/>
    <n v="194"/>
    <n v="0"/>
    <n v="0"/>
    <n v="0"/>
    <n v="3.44"/>
    <n v="0"/>
    <n v="0"/>
    <n v="0"/>
    <n v="0"/>
    <s v="California"/>
    <s v="Los Angeles CA"/>
    <s v="Orange"/>
    <x v="114"/>
    <s v="Physical location"/>
  </r>
  <r>
    <x v="0"/>
    <x v="0"/>
    <x v="1"/>
    <x v="27"/>
    <n v="0"/>
    <n v="139"/>
    <n v="0"/>
    <n v="0"/>
    <n v="0"/>
    <n v="2.89"/>
    <n v="0"/>
    <n v="0"/>
    <n v="0"/>
    <n v="0"/>
    <s v="California"/>
    <s v="Los Angeles CA"/>
    <s v="Pasadena"/>
    <x v="118"/>
    <s v="Physical location"/>
  </r>
  <r>
    <x v="0"/>
    <x v="0"/>
    <x v="1"/>
    <x v="27"/>
    <n v="3"/>
    <n v="142"/>
    <n v="2.1100000000000001E-2"/>
    <n v="0.43"/>
    <n v="1.28"/>
    <n v="3.3"/>
    <n v="0"/>
    <n v="0"/>
    <n v="0"/>
    <n v="0"/>
    <s v="California"/>
    <s v="San Francisco-Oakland-San Jose CA"/>
    <s v="Berkeley"/>
    <x v="125"/>
    <s v="Physical location"/>
  </r>
  <r>
    <x v="0"/>
    <x v="0"/>
    <x v="1"/>
    <x v="27"/>
    <n v="3"/>
    <n v="203"/>
    <n v="1.4800000000000001E-2"/>
    <n v="0.38"/>
    <n v="1.1499999999999999"/>
    <n v="3.55"/>
    <n v="0"/>
    <n v="0"/>
    <n v="0"/>
    <n v="0"/>
    <s v="California"/>
    <s v="San Francisco-Oakland-San Jose CA"/>
    <s v="Oakland"/>
    <x v="130"/>
    <s v="Physical location"/>
  </r>
  <r>
    <x v="0"/>
    <x v="0"/>
    <x v="1"/>
    <x v="27"/>
    <n v="9"/>
    <n v="843"/>
    <n v="1.0699999999999999E-2"/>
    <n v="0.41"/>
    <n v="3.67"/>
    <n v="3.36"/>
    <n v="0"/>
    <n v="0"/>
    <n v="0"/>
    <n v="0"/>
    <s v="California"/>
    <s v="San Francisco-Oakland-San Jose CA"/>
    <s v="San Francisco"/>
    <x v="132"/>
    <s v="Physical location"/>
  </r>
  <r>
    <x v="0"/>
    <x v="0"/>
    <x v="1"/>
    <x v="27"/>
    <n v="5"/>
    <n v="511"/>
    <n v="9.7999999999999997E-3"/>
    <n v="0.38"/>
    <n v="1.9"/>
    <n v="3.39"/>
    <n v="0"/>
    <n v="0"/>
    <n v="0"/>
    <n v="0"/>
    <s v="California"/>
    <s v="San Francisco-Oakland-San Jose CA"/>
    <s v="San Jose"/>
    <x v="134"/>
    <s v="Physical location"/>
  </r>
  <r>
    <x v="0"/>
    <x v="0"/>
    <x v="1"/>
    <x v="27"/>
    <n v="12"/>
    <n v="486"/>
    <n v="2.47E-2"/>
    <n v="0.39"/>
    <n v="4.7300000000000004"/>
    <n v="3.88"/>
    <n v="0"/>
    <n v="0"/>
    <n v="0"/>
    <n v="0"/>
    <s v="California"/>
    <s v="San Diego CA"/>
    <s v="San Diego"/>
    <x v="143"/>
    <s v="Physical location"/>
  </r>
  <r>
    <x v="0"/>
    <x v="0"/>
    <x v="1"/>
    <x v="27"/>
    <n v="5"/>
    <n v="277"/>
    <n v="1.8100000000000002E-2"/>
    <n v="0.39"/>
    <n v="1.93"/>
    <n v="3.35"/>
    <n v="0"/>
    <n v="0"/>
    <n v="0"/>
    <n v="0"/>
    <s v="California"/>
    <s v="Sacramento-Stockton-Modesto CA"/>
    <s v="Sacramento"/>
    <x v="153"/>
    <s v="Physical location"/>
  </r>
  <r>
    <x v="0"/>
    <x v="0"/>
    <x v="1"/>
    <x v="27"/>
    <n v="0"/>
    <n v="113"/>
    <n v="0"/>
    <n v="0"/>
    <n v="0"/>
    <n v="4.1399999999999997"/>
    <n v="0"/>
    <n v="0"/>
    <n v="0"/>
    <n v="0"/>
    <s v="California"/>
    <s v="Sacramento-Stockton-Modesto CA"/>
    <s v="Stockton"/>
    <x v="154"/>
    <s v="Physical location"/>
  </r>
  <r>
    <x v="0"/>
    <x v="0"/>
    <x v="1"/>
    <x v="27"/>
    <n v="2"/>
    <n v="135"/>
    <n v="1.4800000000000001E-2"/>
    <n v="0.38"/>
    <n v="0.76"/>
    <n v="3.86"/>
    <n v="0"/>
    <n v="0"/>
    <n v="0"/>
    <n v="0"/>
    <s v="California"/>
    <s v="Fresno-Visalia CA"/>
    <s v="Fresno"/>
    <x v="155"/>
    <s v="Physical location"/>
  </r>
  <r>
    <x v="0"/>
    <x v="0"/>
    <x v="1"/>
    <x v="27"/>
    <n v="4"/>
    <n v="170"/>
    <n v="2.35E-2"/>
    <n v="0.4"/>
    <n v="1.62"/>
    <n v="3.62"/>
    <n v="0"/>
    <n v="0"/>
    <n v="0"/>
    <n v="0"/>
    <s v="Colorado"/>
    <s v="Denver CO"/>
    <s v="Unspecified City"/>
    <x v="156"/>
    <s v="Physical location"/>
  </r>
  <r>
    <x v="0"/>
    <x v="0"/>
    <x v="1"/>
    <x v="27"/>
    <n v="5"/>
    <n v="635"/>
    <n v="7.9000000000000008E-3"/>
    <n v="0.47"/>
    <n v="2.34"/>
    <n v="3.72"/>
    <n v="0"/>
    <n v="0"/>
    <n v="0"/>
    <n v="0"/>
    <s v="Colorado"/>
    <s v="Denver CO"/>
    <s v="Denver"/>
    <x v="159"/>
    <s v="Physical location"/>
  </r>
  <r>
    <x v="0"/>
    <x v="0"/>
    <x v="1"/>
    <x v="27"/>
    <n v="5"/>
    <n v="276"/>
    <n v="1.8100000000000002E-2"/>
    <n v="0.46"/>
    <n v="2.2799999999999998"/>
    <n v="3.61"/>
    <n v="0"/>
    <n v="0"/>
    <n v="0"/>
    <n v="0"/>
    <s v="Colorado"/>
    <s v="Colorado Springs-Pueblo CO"/>
    <s v="El Paso"/>
    <x v="161"/>
    <s v="Physical location"/>
  </r>
  <r>
    <x v="0"/>
    <x v="0"/>
    <x v="1"/>
    <x v="27"/>
    <n v="0"/>
    <n v="151"/>
    <n v="0"/>
    <n v="0"/>
    <n v="0"/>
    <n v="1.48"/>
    <n v="0"/>
    <n v="0"/>
    <n v="0"/>
    <n v="0"/>
    <s v="Connecticut"/>
    <s v="Hartford &amp; New Haven CT"/>
    <s v="East Hartford"/>
    <x v="426"/>
    <s v="Physical location"/>
  </r>
  <r>
    <x v="0"/>
    <x v="0"/>
    <x v="1"/>
    <x v="27"/>
    <n v="12"/>
    <n v="650"/>
    <n v="1.8499999999999999E-2"/>
    <n v="0.45"/>
    <n v="5.42"/>
    <n v="3.55"/>
    <n v="1"/>
    <n v="5.42"/>
    <n v="8.3299999999999999E-2"/>
    <n v="0"/>
    <s v="District of Columbia"/>
    <s v="Washington DC (Hagerstown MD)"/>
    <s v="Washington"/>
    <x v="164"/>
    <s v="Physical location"/>
  </r>
  <r>
    <x v="0"/>
    <x v="0"/>
    <x v="1"/>
    <x v="27"/>
    <n v="2"/>
    <n v="111"/>
    <n v="1.7999999999999999E-2"/>
    <n v="0.34"/>
    <n v="0.68"/>
    <n v="4.0199999999999996"/>
    <n v="0"/>
    <n v="0"/>
    <n v="0"/>
    <n v="0"/>
    <s v="Florida"/>
    <s v="Miami-Ft. Lauderdale FL"/>
    <s v="Unspecified City"/>
    <x v="166"/>
    <s v="Physical location"/>
  </r>
  <r>
    <x v="0"/>
    <x v="0"/>
    <x v="1"/>
    <x v="27"/>
    <n v="0"/>
    <n v="106"/>
    <n v="0"/>
    <n v="0"/>
    <n v="0"/>
    <n v="5.8"/>
    <n v="0"/>
    <n v="0"/>
    <n v="0"/>
    <n v="0"/>
    <s v="Florida"/>
    <s v="Miami-Ft. Lauderdale FL"/>
    <s v="Hialeah"/>
    <x v="171"/>
    <s v="Physical location"/>
  </r>
  <r>
    <x v="0"/>
    <x v="0"/>
    <x v="1"/>
    <x v="27"/>
    <n v="2"/>
    <n v="347"/>
    <n v="5.7999999999999996E-3"/>
    <n v="0.42"/>
    <n v="0.85"/>
    <n v="3.71"/>
    <n v="0"/>
    <n v="0"/>
    <n v="0"/>
    <n v="0"/>
    <s v="Florida"/>
    <s v="Miami-Ft. Lauderdale FL"/>
    <s v="Miami"/>
    <x v="172"/>
    <s v="Physical location"/>
  </r>
  <r>
    <x v="0"/>
    <x v="0"/>
    <x v="1"/>
    <x v="27"/>
    <n v="4"/>
    <n v="259"/>
    <n v="1.54E-2"/>
    <n v="0.35"/>
    <n v="1.4"/>
    <n v="3.79"/>
    <n v="0"/>
    <n v="0"/>
    <n v="0"/>
    <n v="0"/>
    <s v="Florida"/>
    <s v="Orlando-Daytona Beach-Melbourne FL"/>
    <s v="Orlando"/>
    <x v="176"/>
    <s v="Physical location"/>
  </r>
  <r>
    <x v="0"/>
    <x v="0"/>
    <x v="1"/>
    <x v="27"/>
    <n v="1"/>
    <n v="127"/>
    <n v="7.9000000000000008E-3"/>
    <n v="0.39"/>
    <n v="0.39"/>
    <n v="4.1500000000000004"/>
    <n v="0"/>
    <n v="0"/>
    <n v="0"/>
    <n v="0"/>
    <s v="Florida"/>
    <s v="Tampa-St. Petersburg (Sarasota) FL"/>
    <s v="Tampa"/>
    <x v="180"/>
    <s v="Physical location"/>
  </r>
  <r>
    <x v="0"/>
    <x v="0"/>
    <x v="1"/>
    <x v="27"/>
    <n v="2"/>
    <n v="191"/>
    <n v="1.0500000000000001E-2"/>
    <n v="0.46"/>
    <n v="0.93"/>
    <n v="3.72"/>
    <n v="0"/>
    <n v="0"/>
    <n v="0"/>
    <n v="0"/>
    <s v="Florida"/>
    <s v="Jacksonville FL"/>
    <s v="Jacksonville"/>
    <x v="183"/>
    <s v="Physical location"/>
  </r>
  <r>
    <x v="0"/>
    <x v="0"/>
    <x v="1"/>
    <x v="27"/>
    <n v="4"/>
    <n v="498"/>
    <n v="8.0000000000000002E-3"/>
    <n v="0.43"/>
    <n v="1.71"/>
    <n v="3.94"/>
    <n v="0"/>
    <n v="0"/>
    <n v="0"/>
    <n v="0"/>
    <s v="Georgia"/>
    <s v="Atlanta GA"/>
    <s v="Atlanta"/>
    <x v="191"/>
    <s v="Physical location"/>
  </r>
  <r>
    <x v="0"/>
    <x v="0"/>
    <x v="1"/>
    <x v="27"/>
    <n v="3"/>
    <n v="230"/>
    <n v="1.2999999999999999E-2"/>
    <n v="0.27"/>
    <n v="0.81"/>
    <n v="3.47"/>
    <n v="0"/>
    <n v="0"/>
    <n v="0"/>
    <n v="0"/>
    <s v="Hawaii"/>
    <s v="Honolulu HI"/>
    <s v="Honolulu"/>
    <x v="195"/>
    <s v="Physical location"/>
  </r>
  <r>
    <x v="0"/>
    <x v="0"/>
    <x v="1"/>
    <x v="27"/>
    <n v="1"/>
    <n v="178"/>
    <n v="5.5999999999999999E-3"/>
    <n v="0.33"/>
    <n v="0.33"/>
    <n v="3.54"/>
    <n v="0"/>
    <n v="0"/>
    <n v="0"/>
    <n v="0"/>
    <s v="Idaho"/>
    <s v="Boise ID"/>
    <s v="Boise"/>
    <x v="199"/>
    <s v="Physical location"/>
  </r>
  <r>
    <x v="0"/>
    <x v="0"/>
    <x v="1"/>
    <x v="27"/>
    <n v="12"/>
    <n v="1040"/>
    <n v="1.15E-2"/>
    <n v="0.41"/>
    <n v="4.88"/>
    <n v="3.62"/>
    <n v="0"/>
    <n v="0"/>
    <n v="0"/>
    <n v="0"/>
    <s v="Illinois"/>
    <s v="Chicago IL"/>
    <s v="Chicago"/>
    <x v="202"/>
    <s v="Physical location"/>
  </r>
  <r>
    <x v="0"/>
    <x v="0"/>
    <x v="1"/>
    <x v="27"/>
    <n v="3"/>
    <n v="101"/>
    <n v="2.9700000000000001E-2"/>
    <n v="0.31"/>
    <n v="0.93"/>
    <n v="3.26"/>
    <n v="0"/>
    <n v="0"/>
    <n v="0"/>
    <n v="0"/>
    <s v="Illinois"/>
    <s v="Chicago IL"/>
    <s v="Evanston"/>
    <x v="205"/>
    <s v="Physical location"/>
  </r>
  <r>
    <x v="0"/>
    <x v="0"/>
    <x v="1"/>
    <x v="27"/>
    <n v="2"/>
    <n v="103"/>
    <n v="1.9400000000000001E-2"/>
    <n v="0.6"/>
    <n v="1.19"/>
    <n v="2.9"/>
    <n v="0"/>
    <n v="0"/>
    <n v="0"/>
    <n v="0"/>
    <s v="Illinois"/>
    <s v="Champaign &amp; Springfield-Decatur IL"/>
    <s v="Champaign"/>
    <x v="208"/>
    <s v="Physical location"/>
  </r>
  <r>
    <x v="0"/>
    <x v="0"/>
    <x v="1"/>
    <x v="27"/>
    <n v="3"/>
    <n v="171"/>
    <n v="1.7500000000000002E-2"/>
    <n v="0.36"/>
    <n v="1.08"/>
    <n v="3.64"/>
    <n v="0"/>
    <n v="0"/>
    <n v="0"/>
    <n v="0"/>
    <s v="Indiana"/>
    <s v="Indianapolis IN"/>
    <s v="Indianapolis"/>
    <x v="210"/>
    <s v="Physical location"/>
  </r>
  <r>
    <x v="0"/>
    <x v="0"/>
    <x v="1"/>
    <x v="27"/>
    <n v="3"/>
    <n v="135"/>
    <n v="2.2200000000000001E-2"/>
    <n v="0.28000000000000003"/>
    <n v="0.84"/>
    <n v="3.76"/>
    <n v="0"/>
    <n v="0"/>
    <n v="0"/>
    <n v="0"/>
    <s v="Kansas"/>
    <s v="Wichita-Hutchinson KS"/>
    <s v="Wichita"/>
    <x v="213"/>
    <s v="Physical location"/>
  </r>
  <r>
    <x v="0"/>
    <x v="0"/>
    <x v="1"/>
    <x v="27"/>
    <n v="3"/>
    <n v="145"/>
    <n v="2.07E-2"/>
    <n v="0.41"/>
    <n v="1.23"/>
    <n v="3.88"/>
    <n v="0"/>
    <n v="0"/>
    <n v="0"/>
    <n v="0"/>
    <s v="Kentucky"/>
    <s v="Louisville KY"/>
    <s v="Jefferson"/>
    <x v="214"/>
    <s v="Physical location"/>
  </r>
  <r>
    <x v="0"/>
    <x v="0"/>
    <x v="1"/>
    <x v="27"/>
    <n v="0"/>
    <n v="129"/>
    <n v="0"/>
    <n v="0"/>
    <n v="0"/>
    <n v="3.88"/>
    <n v="0"/>
    <n v="0"/>
    <n v="0"/>
    <n v="0"/>
    <s v="Kentucky"/>
    <s v="Lexington KY"/>
    <s v="Lexington"/>
    <x v="215"/>
    <s v="Physical location"/>
  </r>
  <r>
    <x v="0"/>
    <x v="0"/>
    <x v="1"/>
    <x v="27"/>
    <n v="1"/>
    <n v="120"/>
    <n v="8.3000000000000001E-3"/>
    <n v="0.59"/>
    <n v="0.59"/>
    <n v="3.68"/>
    <n v="0"/>
    <n v="0"/>
    <n v="0"/>
    <n v="0"/>
    <s v="Louisiana"/>
    <s v="New Orleans LA"/>
    <s v="New Orleans"/>
    <x v="217"/>
    <s v="Physical location"/>
  </r>
  <r>
    <x v="0"/>
    <x v="0"/>
    <x v="1"/>
    <x v="27"/>
    <n v="0"/>
    <n v="121"/>
    <n v="0"/>
    <n v="0"/>
    <n v="0"/>
    <n v="3.69"/>
    <n v="0"/>
    <n v="0"/>
    <n v="0"/>
    <n v="0"/>
    <s v="Louisiana"/>
    <s v="Baton Rouge LA"/>
    <s v="Baton Rouge"/>
    <x v="220"/>
    <s v="Physical location"/>
  </r>
  <r>
    <x v="0"/>
    <x v="0"/>
    <x v="1"/>
    <x v="27"/>
    <n v="8"/>
    <n v="479"/>
    <n v="1.67E-2"/>
    <n v="0.43"/>
    <n v="3.46"/>
    <n v="3.55"/>
    <n v="0"/>
    <n v="0"/>
    <n v="0"/>
    <n v="0"/>
    <s v="Massachusetts"/>
    <s v="Boston MA-Manchester NH"/>
    <s v="Boston"/>
    <x v="221"/>
    <s v="Physical location"/>
  </r>
  <r>
    <x v="0"/>
    <x v="0"/>
    <x v="1"/>
    <x v="27"/>
    <n v="1"/>
    <n v="114"/>
    <n v="8.8000000000000005E-3"/>
    <n v="0.49"/>
    <n v="0.49"/>
    <n v="3.75"/>
    <n v="0"/>
    <n v="0"/>
    <n v="0"/>
    <n v="0"/>
    <s v="Massachusetts"/>
    <s v="Boston MA-Manchester NH"/>
    <s v="Newton"/>
    <x v="224"/>
    <s v="Physical location"/>
  </r>
  <r>
    <x v="0"/>
    <x v="0"/>
    <x v="1"/>
    <x v="27"/>
    <n v="0"/>
    <n v="102"/>
    <n v="0"/>
    <n v="0"/>
    <n v="0"/>
    <n v="4.66"/>
    <n v="0"/>
    <n v="0"/>
    <n v="0"/>
    <n v="0"/>
    <s v="Maryland"/>
    <s v="Washington DC (Hagerstown MD)"/>
    <s v="Prince George's"/>
    <x v="227"/>
    <s v="Physical location"/>
  </r>
  <r>
    <x v="0"/>
    <x v="0"/>
    <x v="1"/>
    <x v="27"/>
    <n v="3"/>
    <n v="253"/>
    <n v="1.1900000000000001E-2"/>
    <n v="0.36"/>
    <n v="1.0900000000000001"/>
    <n v="3.61"/>
    <n v="0"/>
    <n v="0"/>
    <n v="0"/>
    <n v="0"/>
    <s v="Maryland"/>
    <s v="Baltimore MD"/>
    <s v="Baltimore"/>
    <x v="229"/>
    <s v="Physical location"/>
  </r>
  <r>
    <x v="0"/>
    <x v="0"/>
    <x v="1"/>
    <x v="27"/>
    <n v="0"/>
    <n v="105"/>
    <n v="0"/>
    <n v="0"/>
    <n v="0"/>
    <n v="3.67"/>
    <n v="0"/>
    <n v="0"/>
    <n v="0"/>
    <n v="0"/>
    <s v="Michigan"/>
    <s v="Detroit MI"/>
    <s v="Detroit"/>
    <x v="230"/>
    <s v="Physical location"/>
  </r>
  <r>
    <x v="0"/>
    <x v="0"/>
    <x v="1"/>
    <x v="27"/>
    <n v="4"/>
    <n v="177"/>
    <n v="2.2599999999999999E-2"/>
    <n v="0.39"/>
    <n v="1.55"/>
    <n v="3.51"/>
    <n v="0"/>
    <n v="0"/>
    <n v="0"/>
    <n v="0"/>
    <s v="Michigan"/>
    <s v="Detroit MI"/>
    <s v="Washtenaw"/>
    <x v="232"/>
    <s v="Physical location"/>
  </r>
  <r>
    <x v="0"/>
    <x v="0"/>
    <x v="1"/>
    <x v="27"/>
    <n v="0"/>
    <n v="100"/>
    <n v="0"/>
    <n v="0"/>
    <n v="0"/>
    <n v="4.05"/>
    <n v="0"/>
    <n v="0"/>
    <n v="0"/>
    <n v="0"/>
    <s v="Minnesota"/>
    <s v="Minneapolis-St. Paul MN"/>
    <s v="Hennepin"/>
    <x v="238"/>
    <s v="Physical location"/>
  </r>
  <r>
    <x v="0"/>
    <x v="0"/>
    <x v="1"/>
    <x v="27"/>
    <n v="7"/>
    <n v="349"/>
    <n v="2.01E-2"/>
    <n v="0.46"/>
    <n v="3.2"/>
    <n v="3.76"/>
    <n v="0"/>
    <n v="0"/>
    <n v="0"/>
    <n v="0"/>
    <s v="Minnesota"/>
    <s v="Minneapolis-St. Paul MN"/>
    <s v="Hennepin"/>
    <x v="239"/>
    <s v="Physical location"/>
  </r>
  <r>
    <x v="0"/>
    <x v="0"/>
    <x v="1"/>
    <x v="27"/>
    <n v="0"/>
    <n v="125"/>
    <n v="0"/>
    <n v="0"/>
    <n v="0"/>
    <n v="3.46"/>
    <n v="0"/>
    <n v="0"/>
    <n v="0"/>
    <n v="0"/>
    <s v="Minnesota"/>
    <s v="Minneapolis-St. Paul MN"/>
    <s v="Hennepin"/>
    <x v="379"/>
    <s v="Physical location"/>
  </r>
  <r>
    <x v="0"/>
    <x v="0"/>
    <x v="1"/>
    <x v="27"/>
    <n v="2"/>
    <n v="144"/>
    <n v="1.3899999999999999E-2"/>
    <n v="0.43"/>
    <n v="0.86"/>
    <n v="3.96"/>
    <n v="0"/>
    <n v="0"/>
    <n v="0"/>
    <n v="0"/>
    <s v="Minnesota"/>
    <s v="Minneapolis-St. Paul MN"/>
    <s v="Saint Paul"/>
    <x v="240"/>
    <s v="Physical location"/>
  </r>
  <r>
    <x v="0"/>
    <x v="0"/>
    <x v="1"/>
    <x v="27"/>
    <n v="1"/>
    <n v="124"/>
    <n v="8.0999999999999996E-3"/>
    <n v="0.33"/>
    <n v="0.33"/>
    <n v="3.93"/>
    <n v="0"/>
    <n v="0"/>
    <n v="0"/>
    <n v="0"/>
    <s v="Missouri"/>
    <s v="St. Louis MO"/>
    <s v="Unspecified City"/>
    <x v="243"/>
    <s v="Physical location"/>
  </r>
  <r>
    <x v="0"/>
    <x v="0"/>
    <x v="1"/>
    <x v="27"/>
    <n v="3"/>
    <n v="181"/>
    <n v="1.66E-2"/>
    <n v="0.43"/>
    <n v="1.3"/>
    <n v="3.65"/>
    <n v="0"/>
    <n v="0"/>
    <n v="0"/>
    <n v="0"/>
    <s v="Missouri"/>
    <s v="St. Louis MO"/>
    <s v="St. Louis"/>
    <x v="244"/>
    <s v="Physical location"/>
  </r>
  <r>
    <x v="0"/>
    <x v="0"/>
    <x v="1"/>
    <x v="27"/>
    <n v="4"/>
    <n v="180"/>
    <n v="2.2200000000000001E-2"/>
    <n v="0.42"/>
    <n v="1.68"/>
    <n v="3.64"/>
    <n v="0"/>
    <n v="0"/>
    <n v="0"/>
    <n v="0"/>
    <s v="Missouri"/>
    <s v="Kansas City MO"/>
    <s v="Kansas City"/>
    <x v="245"/>
    <s v="Physical location"/>
  </r>
  <r>
    <x v="0"/>
    <x v="0"/>
    <x v="1"/>
    <x v="27"/>
    <n v="3"/>
    <n v="263"/>
    <n v="1.14E-2"/>
    <n v="0.36"/>
    <n v="1.07"/>
    <n v="3.99"/>
    <n v="0"/>
    <n v="0"/>
    <n v="0"/>
    <n v="0"/>
    <s v="North Carolina"/>
    <s v="Charlotte NC"/>
    <s v="Charlotte"/>
    <x v="248"/>
    <s v="Physical location"/>
  </r>
  <r>
    <x v="0"/>
    <x v="0"/>
    <x v="1"/>
    <x v="27"/>
    <n v="0"/>
    <n v="146"/>
    <n v="0"/>
    <n v="0"/>
    <n v="0"/>
    <n v="4.25"/>
    <n v="0"/>
    <n v="0"/>
    <n v="0"/>
    <n v="0"/>
    <s v="North Carolina"/>
    <s v="Greensboro-High Point-Winston Salem NC"/>
    <s v="Greensboro"/>
    <x v="250"/>
    <s v="Physical location"/>
  </r>
  <r>
    <x v="0"/>
    <x v="0"/>
    <x v="1"/>
    <x v="27"/>
    <n v="1"/>
    <n v="151"/>
    <n v="6.6E-3"/>
    <n v="0.3"/>
    <n v="0.3"/>
    <n v="3.54"/>
    <n v="0"/>
    <n v="0"/>
    <n v="0"/>
    <n v="0"/>
    <s v="North Carolina"/>
    <s v="Raleigh-Durham (Fayetteville) NC"/>
    <s v="Raleigh"/>
    <x v="255"/>
    <s v="Physical location"/>
  </r>
  <r>
    <x v="0"/>
    <x v="0"/>
    <x v="1"/>
    <x v="27"/>
    <n v="1"/>
    <n v="199"/>
    <n v="5.0000000000000001E-3"/>
    <n v="0.59"/>
    <n v="0.59"/>
    <n v="3.97"/>
    <n v="0"/>
    <n v="0"/>
    <n v="0"/>
    <n v="0"/>
    <s v="Nebraska"/>
    <s v="Omaha NE"/>
    <s v="Omaha"/>
    <x v="256"/>
    <s v="Physical location"/>
  </r>
  <r>
    <x v="0"/>
    <x v="0"/>
    <x v="1"/>
    <x v="27"/>
    <n v="2"/>
    <n v="121"/>
    <n v="1.6500000000000001E-2"/>
    <n v="0.38"/>
    <n v="0.77"/>
    <n v="3.53"/>
    <n v="0"/>
    <n v="0"/>
    <n v="0"/>
    <n v="0"/>
    <s v="Nebraska"/>
    <s v="Lincoln &amp; Hastings-Kearney NE"/>
    <s v="Lincoln"/>
    <x v="257"/>
    <s v="Physical location"/>
  </r>
  <r>
    <x v="0"/>
    <x v="0"/>
    <x v="1"/>
    <x v="27"/>
    <n v="3"/>
    <n v="154"/>
    <n v="1.95E-2"/>
    <n v="0.47"/>
    <n v="1.41"/>
    <n v="3.61"/>
    <n v="0"/>
    <n v="0"/>
    <n v="0"/>
    <n v="0"/>
    <s v="New Jersey"/>
    <s v="New York NY"/>
    <s v="Jersey City"/>
    <x v="261"/>
    <s v="Physical location"/>
  </r>
  <r>
    <x v="0"/>
    <x v="0"/>
    <x v="1"/>
    <x v="27"/>
    <n v="1"/>
    <n v="119"/>
    <n v="8.3999999999999995E-3"/>
    <n v="0.48"/>
    <n v="0.48"/>
    <n v="3.38"/>
    <n v="0"/>
    <n v="0"/>
    <n v="0"/>
    <n v="0"/>
    <s v="New Jersey"/>
    <s v="New York NY"/>
    <s v="Newark"/>
    <x v="264"/>
    <s v="Physical location"/>
  </r>
  <r>
    <x v="0"/>
    <x v="0"/>
    <x v="1"/>
    <x v="27"/>
    <n v="3"/>
    <n v="264"/>
    <n v="1.14E-2"/>
    <n v="0.43"/>
    <n v="1.28"/>
    <n v="3.88"/>
    <n v="0"/>
    <n v="0"/>
    <n v="0"/>
    <n v="0"/>
    <s v="New Mexico"/>
    <s v="Albuquerque-Santa Fe NM"/>
    <s v="Albuquerque"/>
    <x v="267"/>
    <s v="Physical location"/>
  </r>
  <r>
    <x v="0"/>
    <x v="0"/>
    <x v="1"/>
    <x v="27"/>
    <n v="10"/>
    <n v="473"/>
    <n v="2.1100000000000001E-2"/>
    <n v="0.42"/>
    <n v="4.25"/>
    <n v="3.74"/>
    <n v="1"/>
    <n v="4.25"/>
    <n v="0.1"/>
    <n v="0"/>
    <s v="Nevada"/>
    <s v="Las Vegas NV"/>
    <s v="Las Vegas"/>
    <x v="270"/>
    <s v="Physical location"/>
  </r>
  <r>
    <x v="0"/>
    <x v="0"/>
    <x v="1"/>
    <x v="27"/>
    <n v="79"/>
    <n v="3890"/>
    <n v="2.0299999999999999E-2"/>
    <n v="0.42"/>
    <n v="33.1"/>
    <n v="3.56"/>
    <n v="3"/>
    <n v="11.03"/>
    <n v="3.7999999999999999E-2"/>
    <n v="0"/>
    <s v="New York"/>
    <s v="New York NY"/>
    <s v="New York"/>
    <x v="82"/>
    <s v="Physical location"/>
  </r>
  <r>
    <x v="0"/>
    <x v="0"/>
    <x v="1"/>
    <x v="27"/>
    <n v="0"/>
    <n v="107"/>
    <n v="0"/>
    <n v="0"/>
    <n v="0"/>
    <n v="3.32"/>
    <n v="0"/>
    <n v="0"/>
    <n v="0"/>
    <n v="0"/>
    <s v="New York"/>
    <s v="New York NY"/>
    <s v="New York"/>
    <x v="278"/>
    <s v="Physical location"/>
  </r>
  <r>
    <x v="0"/>
    <x v="0"/>
    <x v="1"/>
    <x v="27"/>
    <n v="1"/>
    <n v="101"/>
    <n v="9.9000000000000008E-3"/>
    <n v="0.47"/>
    <n v="0.47"/>
    <n v="3.91"/>
    <n v="0"/>
    <n v="0"/>
    <n v="0"/>
    <n v="0"/>
    <s v="New York"/>
    <s v="Buffalo NY"/>
    <s v="Buffalo"/>
    <x v="286"/>
    <s v="Physical location"/>
  </r>
  <r>
    <x v="0"/>
    <x v="0"/>
    <x v="1"/>
    <x v="27"/>
    <n v="1"/>
    <n v="180"/>
    <n v="5.5999999999999999E-3"/>
    <n v="0.52"/>
    <n v="0.52"/>
    <n v="3.92"/>
    <n v="0"/>
    <n v="0"/>
    <n v="0"/>
    <n v="0"/>
    <s v="New York"/>
    <s v="Rochester NY"/>
    <s v="Rochester"/>
    <x v="288"/>
    <s v="Physical location"/>
  </r>
  <r>
    <x v="0"/>
    <x v="0"/>
    <x v="1"/>
    <x v="27"/>
    <n v="4"/>
    <n v="144"/>
    <n v="2.7799999999999998E-2"/>
    <n v="0.31"/>
    <n v="1.24"/>
    <n v="4.1900000000000004"/>
    <n v="0"/>
    <n v="0"/>
    <n v="0"/>
    <n v="0"/>
    <s v="Ohio"/>
    <s v="Cleveland-Akron (Canton) OH"/>
    <s v="Cleveland"/>
    <x v="291"/>
    <s v="Physical location"/>
  </r>
  <r>
    <x v="0"/>
    <x v="0"/>
    <x v="1"/>
    <x v="27"/>
    <n v="2"/>
    <n v="158"/>
    <n v="1.2699999999999999E-2"/>
    <n v="0.26"/>
    <n v="0.53"/>
    <n v="3.74"/>
    <n v="0"/>
    <n v="0"/>
    <n v="0"/>
    <n v="0"/>
    <s v="Ohio"/>
    <s v="Cincinnati OH"/>
    <s v="Cincinnati"/>
    <x v="292"/>
    <s v="Physical location"/>
  </r>
  <r>
    <x v="0"/>
    <x v="0"/>
    <x v="1"/>
    <x v="27"/>
    <n v="5"/>
    <n v="228"/>
    <n v="2.1899999999999999E-2"/>
    <n v="0.43"/>
    <n v="2.17"/>
    <n v="4.0199999999999996"/>
    <n v="0"/>
    <n v="0"/>
    <n v="0"/>
    <n v="0"/>
    <s v="Ohio"/>
    <s v="Columbus OH"/>
    <s v="Columbus"/>
    <x v="293"/>
    <s v="Physical location"/>
  </r>
  <r>
    <x v="0"/>
    <x v="0"/>
    <x v="1"/>
    <x v="27"/>
    <n v="3"/>
    <n v="123"/>
    <n v="2.4400000000000002E-2"/>
    <n v="0.55000000000000004"/>
    <n v="1.66"/>
    <n v="4.18"/>
    <n v="0"/>
    <n v="0"/>
    <n v="0"/>
    <n v="0"/>
    <s v="Oklahoma"/>
    <s v="Oklahoma City OK"/>
    <s v="Oklahoma City"/>
    <x v="297"/>
    <s v="Physical location"/>
  </r>
  <r>
    <x v="0"/>
    <x v="0"/>
    <x v="1"/>
    <x v="27"/>
    <n v="1"/>
    <n v="112"/>
    <n v="8.8999999999999999E-3"/>
    <n v="0.42"/>
    <n v="0.42"/>
    <n v="3.79"/>
    <n v="0"/>
    <n v="0"/>
    <n v="0"/>
    <n v="0"/>
    <s v="Oklahoma"/>
    <s v="Tulsa OK"/>
    <s v="Tulsa"/>
    <x v="299"/>
    <s v="Physical location"/>
  </r>
  <r>
    <x v="0"/>
    <x v="0"/>
    <x v="1"/>
    <x v="27"/>
    <n v="1"/>
    <n v="102"/>
    <n v="9.7999999999999997E-3"/>
    <n v="0.33"/>
    <n v="0.33"/>
    <n v="3.29"/>
    <n v="0"/>
    <n v="0"/>
    <n v="0"/>
    <n v="0"/>
    <s v="Oregon"/>
    <s v="Eugene OR"/>
    <s v="Lane"/>
    <x v="301"/>
    <s v="Physical location"/>
  </r>
  <r>
    <x v="0"/>
    <x v="0"/>
    <x v="1"/>
    <x v="27"/>
    <n v="1"/>
    <n v="455"/>
    <n v="2.2000000000000001E-3"/>
    <n v="0.38"/>
    <n v="0.38"/>
    <n v="3.89"/>
    <n v="0"/>
    <n v="0"/>
    <n v="0"/>
    <n v="0"/>
    <s v="Oregon"/>
    <s v="Portland OR"/>
    <s v="Portland"/>
    <x v="303"/>
    <s v="Physical location"/>
  </r>
  <r>
    <x v="0"/>
    <x v="0"/>
    <x v="1"/>
    <x v="27"/>
    <n v="6"/>
    <n v="500"/>
    <n v="1.2E-2"/>
    <n v="0.46"/>
    <n v="2.77"/>
    <n v="3.88"/>
    <n v="0"/>
    <n v="0"/>
    <n v="0"/>
    <n v="0"/>
    <s v="Pennsylvania"/>
    <s v="Philadelphia PA"/>
    <s v="Philadelphia"/>
    <x v="309"/>
    <s v="Physical location"/>
  </r>
  <r>
    <x v="0"/>
    <x v="0"/>
    <x v="1"/>
    <x v="27"/>
    <n v="0"/>
    <n v="105"/>
    <n v="0"/>
    <n v="0"/>
    <n v="0"/>
    <n v="3.36"/>
    <n v="0"/>
    <n v="0"/>
    <n v="0"/>
    <n v="0"/>
    <s v="Pennsylvania"/>
    <s v="Philadelphia PA"/>
    <s v="Philadelphia"/>
    <x v="310"/>
    <s v="Physical location"/>
  </r>
  <r>
    <x v="0"/>
    <x v="0"/>
    <x v="1"/>
    <x v="27"/>
    <n v="2"/>
    <n v="192"/>
    <n v="1.04E-2"/>
    <n v="0.34"/>
    <n v="0.68"/>
    <n v="3.76"/>
    <n v="0"/>
    <n v="0"/>
    <n v="0"/>
    <n v="0"/>
    <s v="Pennsylvania"/>
    <s v="Pittsburgh PA"/>
    <s v="Pittsburgh"/>
    <x v="313"/>
    <s v="Physical location"/>
  </r>
  <r>
    <x v="0"/>
    <x v="0"/>
    <x v="1"/>
    <x v="27"/>
    <n v="2"/>
    <n v="134"/>
    <n v="1.49E-2"/>
    <n v="0.25"/>
    <n v="0.5"/>
    <n v="3.16"/>
    <n v="0"/>
    <n v="0"/>
    <n v="0"/>
    <n v="0"/>
    <s v="Tennessee"/>
    <s v="Knoxville TN"/>
    <s v="Knoxville"/>
    <x v="320"/>
    <s v="Physical location"/>
  </r>
  <r>
    <x v="0"/>
    <x v="0"/>
    <x v="1"/>
    <x v="27"/>
    <n v="1"/>
    <n v="152"/>
    <n v="6.6E-3"/>
    <n v="0.53"/>
    <n v="0.53"/>
    <n v="3.88"/>
    <n v="0"/>
    <n v="0"/>
    <n v="0"/>
    <n v="0"/>
    <s v="Tennessee"/>
    <s v="Memphis TN"/>
    <s v="Shelby"/>
    <x v="322"/>
    <s v="Physical location"/>
  </r>
  <r>
    <x v="0"/>
    <x v="0"/>
    <x v="1"/>
    <x v="27"/>
    <n v="4"/>
    <n v="160"/>
    <n v="2.5000000000000001E-2"/>
    <n v="0.47"/>
    <n v="1.87"/>
    <n v="3.68"/>
    <n v="0"/>
    <n v="0"/>
    <n v="0"/>
    <n v="0"/>
    <s v="Tennessee"/>
    <s v="Nashville TN"/>
    <s v="Nashville"/>
    <x v="323"/>
    <s v="Physical location"/>
  </r>
  <r>
    <x v="0"/>
    <x v="0"/>
    <x v="1"/>
    <x v="27"/>
    <n v="8"/>
    <n v="1005"/>
    <n v="8.0000000000000002E-3"/>
    <n v="0.44"/>
    <n v="3.54"/>
    <n v="3.54"/>
    <n v="0"/>
    <n v="0"/>
    <n v="0"/>
    <n v="0"/>
    <s v="Texas"/>
    <s v="Houston TX"/>
    <s v="Houston"/>
    <x v="327"/>
    <s v="Physical location"/>
  </r>
  <r>
    <x v="0"/>
    <x v="0"/>
    <x v="1"/>
    <x v="27"/>
    <n v="9"/>
    <n v="562"/>
    <n v="1.6E-2"/>
    <n v="0.45"/>
    <n v="4.0599999999999996"/>
    <n v="4.16"/>
    <n v="0"/>
    <n v="0"/>
    <n v="0"/>
    <n v="0"/>
    <s v="Texas"/>
    <s v="Dallas-Ft. Worth TX"/>
    <s v="Dallas"/>
    <x v="330"/>
    <s v="Physical location"/>
  </r>
  <r>
    <x v="0"/>
    <x v="0"/>
    <x v="1"/>
    <x v="27"/>
    <n v="3"/>
    <n v="121"/>
    <n v="2.4799999999999999E-2"/>
    <n v="0.49"/>
    <n v="1.46"/>
    <n v="3.36"/>
    <n v="0"/>
    <n v="0"/>
    <n v="0"/>
    <n v="0"/>
    <s v="Texas"/>
    <s v="Dallas-Ft. Worth TX"/>
    <s v="Fort Worth"/>
    <x v="334"/>
    <s v="Physical location"/>
  </r>
  <r>
    <x v="0"/>
    <x v="0"/>
    <x v="1"/>
    <x v="27"/>
    <n v="3"/>
    <n v="408"/>
    <n v="7.4000000000000003E-3"/>
    <n v="0.38"/>
    <n v="1.1399999999999999"/>
    <n v="3.68"/>
    <n v="0"/>
    <n v="0"/>
    <n v="0"/>
    <n v="0"/>
    <s v="Texas"/>
    <s v="Austin TX"/>
    <s v="Austin"/>
    <x v="336"/>
    <s v="Physical location"/>
  </r>
  <r>
    <x v="0"/>
    <x v="0"/>
    <x v="1"/>
    <x v="27"/>
    <n v="3"/>
    <n v="364"/>
    <n v="8.2000000000000007E-3"/>
    <n v="0.37"/>
    <n v="1.1100000000000001"/>
    <n v="3.84"/>
    <n v="0"/>
    <n v="0"/>
    <n v="0"/>
    <n v="0"/>
    <s v="Texas"/>
    <s v="San Antonio TX"/>
    <s v="San Antonio"/>
    <x v="339"/>
    <s v="Physical location"/>
  </r>
  <r>
    <x v="0"/>
    <x v="0"/>
    <x v="1"/>
    <x v="27"/>
    <n v="5"/>
    <n v="290"/>
    <n v="1.72E-2"/>
    <n v="0.4"/>
    <n v="1.99"/>
    <n v="3.93"/>
    <n v="0"/>
    <n v="0"/>
    <n v="0"/>
    <n v="0"/>
    <s v="Utah"/>
    <s v="Salt Lake City UT"/>
    <s v="Salt Lake City"/>
    <x v="341"/>
    <s v="Physical location"/>
  </r>
  <r>
    <x v="0"/>
    <x v="0"/>
    <x v="1"/>
    <x v="27"/>
    <n v="5"/>
    <n v="121"/>
    <n v="4.1300000000000003E-2"/>
    <n v="0.5"/>
    <n v="2.52"/>
    <n v="3.56"/>
    <n v="0"/>
    <n v="0"/>
    <n v="0"/>
    <n v="0"/>
    <s v="Virginia"/>
    <s v="Washington DC (Hagerstown MD)"/>
    <s v="Unspecified City"/>
    <x v="342"/>
    <s v="Physical location"/>
  </r>
  <r>
    <x v="0"/>
    <x v="0"/>
    <x v="1"/>
    <x v="27"/>
    <n v="1"/>
    <n v="119"/>
    <n v="8.3999999999999995E-3"/>
    <n v="0.53"/>
    <n v="0.53"/>
    <n v="3.21"/>
    <n v="0"/>
    <n v="0"/>
    <n v="0"/>
    <n v="0"/>
    <s v="Virginia"/>
    <s v="Washington DC (Hagerstown MD)"/>
    <s v="Alexandria"/>
    <x v="343"/>
    <s v="Physical location"/>
  </r>
  <r>
    <x v="0"/>
    <x v="0"/>
    <x v="1"/>
    <x v="27"/>
    <n v="1"/>
    <n v="175"/>
    <n v="5.7000000000000002E-3"/>
    <n v="0.68"/>
    <n v="0.68"/>
    <n v="3.32"/>
    <n v="0"/>
    <n v="0"/>
    <n v="0"/>
    <n v="0"/>
    <s v="Virginia"/>
    <s v="Washington DC (Hagerstown MD)"/>
    <s v="Arlington"/>
    <x v="329"/>
    <s v="Physical location"/>
  </r>
  <r>
    <x v="0"/>
    <x v="0"/>
    <x v="1"/>
    <x v="27"/>
    <n v="0"/>
    <n v="162"/>
    <n v="0"/>
    <n v="0"/>
    <n v="0"/>
    <n v="4.79"/>
    <n v="0"/>
    <n v="0"/>
    <n v="0"/>
    <n v="0"/>
    <s v="Virginia"/>
    <s v="Richmond-Petersburg VA"/>
    <s v="Richmond"/>
    <x v="4"/>
    <s v="Physical location"/>
  </r>
  <r>
    <x v="0"/>
    <x v="0"/>
    <x v="1"/>
    <x v="27"/>
    <n v="1"/>
    <n v="101"/>
    <n v="9.9000000000000008E-3"/>
    <n v="0.7"/>
    <n v="0.7"/>
    <n v="3.73"/>
    <n v="0"/>
    <n v="0"/>
    <n v="0"/>
    <n v="0"/>
    <s v="Washington"/>
    <s v="Seattle-Tacoma WA"/>
    <s v="Bellevue"/>
    <x v="351"/>
    <s v="Physical location"/>
  </r>
  <r>
    <x v="0"/>
    <x v="0"/>
    <x v="1"/>
    <x v="27"/>
    <n v="12"/>
    <n v="850"/>
    <n v="1.41E-2"/>
    <n v="0.42"/>
    <n v="5.05"/>
    <n v="3.28"/>
    <n v="1"/>
    <n v="5.05"/>
    <n v="8.3299999999999999E-2"/>
    <n v="0"/>
    <s v="Washington"/>
    <s v="Seattle-Tacoma WA"/>
    <s v="Seattle"/>
    <x v="358"/>
    <s v="Physical location"/>
  </r>
  <r>
    <x v="0"/>
    <x v="0"/>
    <x v="1"/>
    <x v="27"/>
    <n v="4"/>
    <n v="102"/>
    <n v="3.9199999999999999E-2"/>
    <n v="0.34"/>
    <n v="1.37"/>
    <n v="3.99"/>
    <n v="0"/>
    <n v="0"/>
    <n v="0"/>
    <n v="0"/>
    <s v="Washington"/>
    <s v="Seattle-Tacoma WA"/>
    <s v="Tacoma"/>
    <x v="359"/>
    <s v="Physical location"/>
  </r>
  <r>
    <x v="0"/>
    <x v="0"/>
    <x v="1"/>
    <x v="27"/>
    <n v="0"/>
    <n v="105"/>
    <n v="0"/>
    <n v="0"/>
    <n v="0"/>
    <n v="4.29"/>
    <n v="0"/>
    <n v="0"/>
    <n v="0"/>
    <n v="0"/>
    <s v="Washington"/>
    <s v="Portland OR"/>
    <s v="Vancouver"/>
    <x v="6"/>
    <s v="Physical location"/>
  </r>
  <r>
    <x v="0"/>
    <x v="0"/>
    <x v="1"/>
    <x v="27"/>
    <n v="1"/>
    <n v="184"/>
    <n v="5.4000000000000003E-3"/>
    <n v="0.47"/>
    <n v="0.47"/>
    <n v="3.95"/>
    <n v="0"/>
    <n v="0"/>
    <n v="0"/>
    <n v="0"/>
    <s v="Wisconsin"/>
    <s v="Milwaukee WI"/>
    <s v="Milwaukee"/>
    <x v="363"/>
    <s v="Physical location"/>
  </r>
  <r>
    <x v="0"/>
    <x v="0"/>
    <x v="1"/>
    <x v="27"/>
    <n v="1"/>
    <n v="129"/>
    <n v="7.7999999999999996E-3"/>
    <n v="0.19"/>
    <n v="0.19"/>
    <n v="3.96"/>
    <n v="0"/>
    <n v="0"/>
    <n v="0"/>
    <n v="0"/>
    <s v="Wisconsin"/>
    <s v="Madison WI"/>
    <s v="Madison"/>
    <x v="364"/>
    <s v="Physical location"/>
  </r>
  <r>
    <x v="1"/>
    <x v="2"/>
    <x v="1"/>
    <x v="27"/>
    <n v="69"/>
    <n v="3888"/>
    <n v="1.77E-2"/>
    <n v="0.28000000000000003"/>
    <n v="19.3"/>
    <n v="2.67"/>
    <n v="0"/>
    <n v="0"/>
    <n v="0"/>
    <n v="0"/>
    <s v="Unspecified Region"/>
    <m/>
    <s v="Unspecified City"/>
    <x v="81"/>
    <s v="Location of interest"/>
  </r>
  <r>
    <x v="1"/>
    <x v="2"/>
    <x v="1"/>
    <x v="27"/>
    <n v="76"/>
    <n v="1972"/>
    <n v="3.85E-2"/>
    <n v="0.23"/>
    <n v="17.77"/>
    <n v="2.31"/>
    <n v="0"/>
    <n v="0"/>
    <n v="0"/>
    <n v="0"/>
    <s v="Unspecified Region"/>
    <m/>
    <s v="Unspecified City"/>
    <x v="81"/>
    <s v="Physical location"/>
  </r>
  <r>
    <x v="1"/>
    <x v="2"/>
    <x v="1"/>
    <x v="27"/>
    <n v="3"/>
    <n v="114"/>
    <n v="2.63E-2"/>
    <n v="0.13"/>
    <n v="0.4"/>
    <n v="2.39"/>
    <n v="0"/>
    <n v="0"/>
    <n v="0"/>
    <n v="0"/>
    <s v="Unspecified Region"/>
    <s v="New York NY"/>
    <s v="Unspecified City"/>
    <x v="84"/>
    <s v="Physical location"/>
  </r>
  <r>
    <x v="1"/>
    <x v="2"/>
    <x v="1"/>
    <x v="27"/>
    <n v="18"/>
    <n v="484"/>
    <n v="3.7199999999999997E-2"/>
    <n v="0.24"/>
    <n v="4.37"/>
    <n v="2.36"/>
    <n v="0"/>
    <n v="0"/>
    <n v="0"/>
    <n v="0"/>
    <s v="Unspecified Region"/>
    <s v="Philadelphia PA"/>
    <s v="Unspecified City"/>
    <x v="394"/>
    <s v="Physical location"/>
  </r>
  <r>
    <x v="1"/>
    <x v="2"/>
    <x v="1"/>
    <x v="27"/>
    <n v="16"/>
    <n v="599"/>
    <n v="2.6700000000000002E-2"/>
    <n v="0.21"/>
    <n v="3.4"/>
    <n v="2.25"/>
    <n v="0"/>
    <n v="0"/>
    <n v="0"/>
    <n v="0"/>
    <s v="Unspecified Region"/>
    <s v="Boston MA-Manchester NH"/>
    <s v="Unspecified City"/>
    <x v="395"/>
    <s v="Physical location"/>
  </r>
  <r>
    <x v="1"/>
    <x v="2"/>
    <x v="1"/>
    <x v="27"/>
    <n v="21"/>
    <n v="571"/>
    <n v="3.6799999999999999E-2"/>
    <n v="0.28999999999999998"/>
    <n v="6.07"/>
    <n v="2.23"/>
    <n v="0"/>
    <n v="0"/>
    <n v="0"/>
    <n v="0"/>
    <s v="Unspecified Region"/>
    <s v="Washington DC (Hagerstown MD)"/>
    <s v="Unspecified City"/>
    <x v="396"/>
    <s v="Physical location"/>
  </r>
  <r>
    <x v="1"/>
    <x v="2"/>
    <x v="1"/>
    <x v="27"/>
    <n v="19"/>
    <n v="499"/>
    <n v="3.8100000000000002E-2"/>
    <n v="0.22"/>
    <n v="4.2300000000000004"/>
    <n v="2.2799999999999998"/>
    <n v="0"/>
    <n v="0"/>
    <n v="0"/>
    <n v="0"/>
    <s v="Unspecified Region"/>
    <s v="Atlanta GA"/>
    <s v="Unspecified City"/>
    <x v="397"/>
    <s v="Physical location"/>
  </r>
  <r>
    <x v="1"/>
    <x v="2"/>
    <x v="1"/>
    <x v="27"/>
    <n v="21"/>
    <n v="443"/>
    <n v="4.7399999999999998E-2"/>
    <n v="0.22"/>
    <n v="4.6900000000000004"/>
    <n v="2.23"/>
    <n v="0"/>
    <n v="0"/>
    <n v="0"/>
    <n v="0"/>
    <s v="Unspecified Region"/>
    <s v="Chicago IL"/>
    <s v="Unspecified City"/>
    <x v="398"/>
    <s v="Physical location"/>
  </r>
  <r>
    <x v="1"/>
    <x v="2"/>
    <x v="1"/>
    <x v="27"/>
    <n v="3"/>
    <n v="152"/>
    <n v="1.9699999999999999E-2"/>
    <n v="0.28000000000000003"/>
    <n v="0.85"/>
    <n v="2.2000000000000002"/>
    <n v="0"/>
    <n v="0"/>
    <n v="0"/>
    <n v="0"/>
    <s v="Unspecified Region"/>
    <s v="St. Louis MO"/>
    <s v="Unspecified City"/>
    <x v="427"/>
    <s v="Physical location"/>
  </r>
  <r>
    <x v="1"/>
    <x v="2"/>
    <x v="1"/>
    <x v="27"/>
    <n v="5"/>
    <n v="197"/>
    <n v="2.5399999999999999E-2"/>
    <n v="0.35"/>
    <n v="1.75"/>
    <n v="2.12"/>
    <n v="0"/>
    <n v="0"/>
    <n v="0"/>
    <n v="0"/>
    <s v="Unspecified Region"/>
    <s v="Minneapolis-St. Paul MN"/>
    <s v="Unspecified City"/>
    <x v="428"/>
    <s v="Physical location"/>
  </r>
  <r>
    <x v="1"/>
    <x v="2"/>
    <x v="1"/>
    <x v="27"/>
    <n v="7"/>
    <n v="157"/>
    <n v="4.4600000000000001E-2"/>
    <n v="0.31"/>
    <n v="2.2000000000000002"/>
    <n v="2.33"/>
    <n v="0"/>
    <n v="0"/>
    <n v="0"/>
    <n v="0"/>
    <s v="Unspecified Region"/>
    <s v="New Orleans LA"/>
    <s v="Unspecified City"/>
    <x v="429"/>
    <s v="Physical location"/>
  </r>
  <r>
    <x v="1"/>
    <x v="2"/>
    <x v="1"/>
    <x v="27"/>
    <n v="7"/>
    <n v="146"/>
    <n v="4.7899999999999998E-2"/>
    <n v="0.2"/>
    <n v="1.38"/>
    <n v="2.34"/>
    <n v="0"/>
    <n v="0"/>
    <n v="0"/>
    <n v="0"/>
    <s v="Alabama"/>
    <s v="Dothan AL"/>
    <s v="Unspecified City"/>
    <x v="430"/>
    <s v="Physical location"/>
  </r>
  <r>
    <x v="1"/>
    <x v="2"/>
    <x v="1"/>
    <x v="27"/>
    <n v="15"/>
    <n v="335"/>
    <n v="4.48E-2"/>
    <n v="0.27"/>
    <n v="3.98"/>
    <n v="2.2799999999999998"/>
    <n v="0"/>
    <n v="0"/>
    <n v="0"/>
    <n v="0"/>
    <s v="Arizona"/>
    <s v="Phoenix AZ"/>
    <s v="Unspecified City"/>
    <x v="420"/>
    <s v="Physical location"/>
  </r>
  <r>
    <x v="1"/>
    <x v="2"/>
    <x v="1"/>
    <x v="27"/>
    <n v="7"/>
    <n v="175"/>
    <n v="0.04"/>
    <n v="0.23"/>
    <n v="1.58"/>
    <n v="2.14"/>
    <n v="0"/>
    <n v="0"/>
    <n v="0"/>
    <n v="0"/>
    <s v="Arizona"/>
    <s v="Phoenix AZ"/>
    <s v="Phoenix"/>
    <x v="98"/>
    <s v="Location of interest"/>
  </r>
  <r>
    <x v="1"/>
    <x v="2"/>
    <x v="1"/>
    <x v="27"/>
    <n v="4"/>
    <n v="120"/>
    <n v="3.3300000000000003E-2"/>
    <n v="0.22"/>
    <n v="0.9"/>
    <n v="2.23"/>
    <n v="0"/>
    <n v="0"/>
    <n v="0"/>
    <n v="0"/>
    <s v="Arizona"/>
    <s v="Phoenix AZ"/>
    <s v="Phoenix"/>
    <x v="98"/>
    <s v="Physical location"/>
  </r>
  <r>
    <x v="1"/>
    <x v="2"/>
    <x v="1"/>
    <x v="27"/>
    <n v="12"/>
    <n v="286"/>
    <n v="4.2000000000000003E-2"/>
    <n v="0.32"/>
    <n v="3.86"/>
    <n v="2.1"/>
    <n v="1"/>
    <n v="3.86"/>
    <n v="8.3299999999999999E-2"/>
    <n v="0"/>
    <s v="California"/>
    <m/>
    <s v="Unspecified City"/>
    <x v="421"/>
    <s v="Physical location"/>
  </r>
  <r>
    <x v="1"/>
    <x v="2"/>
    <x v="1"/>
    <x v="27"/>
    <n v="33"/>
    <n v="699"/>
    <n v="4.7199999999999999E-2"/>
    <n v="0.24"/>
    <n v="8.0399999999999991"/>
    <n v="2.14"/>
    <n v="0"/>
    <n v="0"/>
    <n v="0"/>
    <n v="0"/>
    <s v="California"/>
    <s v="Los Angeles CA"/>
    <s v="Unspecified City"/>
    <x v="104"/>
    <s v="Physical location"/>
  </r>
  <r>
    <x v="1"/>
    <x v="2"/>
    <x v="1"/>
    <x v="27"/>
    <n v="24"/>
    <n v="695"/>
    <n v="3.4500000000000003E-2"/>
    <n v="0.31"/>
    <n v="7.54"/>
    <n v="2.09"/>
    <n v="1"/>
    <n v="7.54"/>
    <n v="4.1700000000000001E-2"/>
    <n v="0"/>
    <s v="California"/>
    <s v="Los Angeles CA"/>
    <s v="Los Angeles"/>
    <x v="110"/>
    <s v="Location of interest"/>
  </r>
  <r>
    <x v="1"/>
    <x v="2"/>
    <x v="1"/>
    <x v="27"/>
    <n v="54"/>
    <n v="1258"/>
    <n v="4.2900000000000001E-2"/>
    <n v="0.24"/>
    <n v="13.15"/>
    <n v="2.17"/>
    <n v="0"/>
    <n v="0"/>
    <n v="0"/>
    <n v="0"/>
    <s v="California"/>
    <s v="Los Angeles CA"/>
    <s v="Los Angeles"/>
    <x v="110"/>
    <s v="Physical location"/>
  </r>
  <r>
    <x v="1"/>
    <x v="2"/>
    <x v="1"/>
    <x v="27"/>
    <n v="9"/>
    <n v="215"/>
    <n v="4.19E-2"/>
    <n v="0.28000000000000003"/>
    <n v="2.54"/>
    <n v="2.0699999999999998"/>
    <n v="0"/>
    <n v="0"/>
    <n v="0"/>
    <n v="0"/>
    <s v="California"/>
    <s v="Los Angeles CA"/>
    <s v="Los Angeles"/>
    <x v="422"/>
    <s v="Physical location"/>
  </r>
  <r>
    <x v="1"/>
    <x v="2"/>
    <x v="1"/>
    <x v="27"/>
    <n v="17"/>
    <n v="467"/>
    <n v="3.6400000000000002E-2"/>
    <n v="0.26"/>
    <n v="4.49"/>
    <n v="2.2000000000000002"/>
    <n v="0"/>
    <n v="0"/>
    <n v="0"/>
    <n v="0"/>
    <s v="California"/>
    <s v="San Francisco-Oakland-San Jose CA"/>
    <s v="Unspecified City"/>
    <x v="399"/>
    <s v="Physical location"/>
  </r>
  <r>
    <x v="1"/>
    <x v="2"/>
    <x v="1"/>
    <x v="27"/>
    <n v="32"/>
    <n v="754"/>
    <n v="4.24E-2"/>
    <n v="0.26"/>
    <n v="8.23"/>
    <n v="2.0499999999999998"/>
    <n v="0"/>
    <n v="0"/>
    <n v="0"/>
    <n v="0"/>
    <s v="California"/>
    <s v="San Francisco-Oakland-San Jose CA"/>
    <s v="Kentfield"/>
    <x v="390"/>
    <s v="Physical location"/>
  </r>
  <r>
    <x v="1"/>
    <x v="2"/>
    <x v="1"/>
    <x v="27"/>
    <n v="6"/>
    <n v="122"/>
    <n v="4.9200000000000001E-2"/>
    <n v="0.16"/>
    <n v="0.93"/>
    <n v="2.2999999999999998"/>
    <n v="0"/>
    <n v="0"/>
    <n v="0"/>
    <n v="0"/>
    <s v="California"/>
    <s v="San Francisco-Oakland-San Jose CA"/>
    <s v="Larkspur"/>
    <x v="431"/>
    <s v="Physical location"/>
  </r>
  <r>
    <x v="1"/>
    <x v="2"/>
    <x v="1"/>
    <x v="27"/>
    <n v="4"/>
    <n v="216"/>
    <n v="1.8499999999999999E-2"/>
    <n v="0.18"/>
    <n v="0.73"/>
    <n v="1.91"/>
    <n v="0"/>
    <n v="0"/>
    <n v="0"/>
    <n v="0"/>
    <s v="California"/>
    <s v="San Francisco-Oakland-San Jose CA"/>
    <s v="Larkspur"/>
    <x v="432"/>
    <s v="Physical location"/>
  </r>
  <r>
    <x v="1"/>
    <x v="2"/>
    <x v="1"/>
    <x v="27"/>
    <n v="7"/>
    <n v="210"/>
    <n v="3.3300000000000003E-2"/>
    <n v="0.32"/>
    <n v="2.2400000000000002"/>
    <n v="2.02"/>
    <n v="0"/>
    <n v="0"/>
    <n v="0"/>
    <n v="0"/>
    <s v="California"/>
    <s v="San Francisco-Oakland-San Jose CA"/>
    <s v="San Francisco"/>
    <x v="132"/>
    <s v="Location of interest"/>
  </r>
  <r>
    <x v="1"/>
    <x v="2"/>
    <x v="1"/>
    <x v="27"/>
    <n v="24"/>
    <n v="487"/>
    <n v="4.9299999999999997E-2"/>
    <n v="0.26"/>
    <n v="6.34"/>
    <n v="2.09"/>
    <n v="0"/>
    <n v="0"/>
    <n v="0"/>
    <n v="0"/>
    <s v="California"/>
    <s v="San Francisco-Oakland-San Jose CA"/>
    <s v="San Francisco"/>
    <x v="132"/>
    <s v="Physical location"/>
  </r>
  <r>
    <x v="1"/>
    <x v="2"/>
    <x v="1"/>
    <x v="27"/>
    <n v="8"/>
    <n v="137"/>
    <n v="5.8400000000000001E-2"/>
    <n v="0.26"/>
    <n v="2.04"/>
    <n v="1.98"/>
    <n v="0"/>
    <n v="0"/>
    <n v="0"/>
    <n v="0"/>
    <s v="California"/>
    <s v="San Francisco-Oakland-San Jose CA"/>
    <s v="San Jose"/>
    <x v="134"/>
    <s v="Location of interest"/>
  </r>
  <r>
    <x v="1"/>
    <x v="2"/>
    <x v="1"/>
    <x v="27"/>
    <n v="4"/>
    <n v="166"/>
    <n v="2.41E-2"/>
    <n v="0.23"/>
    <n v="0.93"/>
    <n v="2.14"/>
    <n v="0"/>
    <n v="0"/>
    <n v="0"/>
    <n v="0"/>
    <s v="California"/>
    <s v="San Diego CA"/>
    <s v="Unspecified City"/>
    <x v="433"/>
    <s v="Physical location"/>
  </r>
  <r>
    <x v="1"/>
    <x v="2"/>
    <x v="1"/>
    <x v="27"/>
    <n v="12"/>
    <n v="275"/>
    <n v="4.36E-2"/>
    <n v="0.31"/>
    <n v="3.76"/>
    <n v="2.29"/>
    <n v="0"/>
    <n v="0"/>
    <n v="0"/>
    <n v="0"/>
    <s v="California"/>
    <s v="San Diego CA"/>
    <s v="San Diego"/>
    <x v="143"/>
    <s v="Location of interest"/>
  </r>
  <r>
    <x v="1"/>
    <x v="2"/>
    <x v="1"/>
    <x v="27"/>
    <n v="14"/>
    <n v="347"/>
    <n v="4.0300000000000002E-2"/>
    <n v="0.21"/>
    <n v="2.93"/>
    <n v="2.1800000000000002"/>
    <n v="0"/>
    <n v="0"/>
    <n v="0"/>
    <n v="0"/>
    <s v="California"/>
    <s v="San Diego CA"/>
    <s v="San Diego"/>
    <x v="143"/>
    <s v="Physical location"/>
  </r>
  <r>
    <x v="1"/>
    <x v="2"/>
    <x v="1"/>
    <x v="27"/>
    <n v="3"/>
    <n v="139"/>
    <n v="2.1600000000000001E-2"/>
    <n v="0.32"/>
    <n v="0.96"/>
    <n v="2.2200000000000002"/>
    <n v="0"/>
    <n v="0"/>
    <n v="0"/>
    <n v="0"/>
    <s v="California"/>
    <s v="Sacramento-Stockton-Modesto CA"/>
    <s v="Sacramento"/>
    <x v="153"/>
    <s v="Location of interest"/>
  </r>
  <r>
    <x v="1"/>
    <x v="2"/>
    <x v="1"/>
    <x v="27"/>
    <n v="4"/>
    <n v="105"/>
    <n v="3.8100000000000002E-2"/>
    <n v="0.17"/>
    <n v="0.69"/>
    <n v="1.9"/>
    <n v="0"/>
    <n v="0"/>
    <n v="0"/>
    <n v="0"/>
    <s v="California"/>
    <s v="Fresno-Visalia CA"/>
    <s v="Fresno"/>
    <x v="155"/>
    <s v="Location of interest"/>
  </r>
  <r>
    <x v="1"/>
    <x v="2"/>
    <x v="1"/>
    <x v="27"/>
    <n v="6"/>
    <n v="112"/>
    <n v="5.3600000000000002E-2"/>
    <n v="0.28000000000000003"/>
    <n v="1.71"/>
    <n v="2.39"/>
    <n v="0"/>
    <n v="0"/>
    <n v="0"/>
    <n v="0"/>
    <s v="Colorado"/>
    <s v="Denver CO"/>
    <s v="Unspecified City"/>
    <x v="434"/>
    <s v="Physical location"/>
  </r>
  <r>
    <x v="1"/>
    <x v="2"/>
    <x v="1"/>
    <x v="27"/>
    <n v="12"/>
    <n v="203"/>
    <n v="5.91E-2"/>
    <n v="0.25"/>
    <n v="2.97"/>
    <n v="2.2000000000000002"/>
    <n v="0"/>
    <n v="0"/>
    <n v="0"/>
    <n v="0"/>
    <s v="Colorado"/>
    <s v="Denver CO"/>
    <s v="Denver"/>
    <x v="159"/>
    <s v="Location of interest"/>
  </r>
  <r>
    <x v="1"/>
    <x v="2"/>
    <x v="1"/>
    <x v="27"/>
    <n v="8"/>
    <n v="174"/>
    <n v="4.5999999999999999E-2"/>
    <n v="0.2"/>
    <n v="1.61"/>
    <n v="2.14"/>
    <n v="0"/>
    <n v="0"/>
    <n v="0"/>
    <n v="0"/>
    <s v="Colorado"/>
    <s v="Denver CO"/>
    <s v="Denver"/>
    <x v="159"/>
    <s v="Physical location"/>
  </r>
  <r>
    <x v="1"/>
    <x v="2"/>
    <x v="1"/>
    <x v="27"/>
    <n v="11"/>
    <n v="123"/>
    <n v="8.9399999999999993E-2"/>
    <n v="0.22"/>
    <n v="2.38"/>
    <n v="2.02"/>
    <n v="0"/>
    <n v="0"/>
    <n v="0"/>
    <n v="0"/>
    <s v="District of Columbia"/>
    <s v="Washington DC (Hagerstown MD)"/>
    <s v="Washington"/>
    <x v="164"/>
    <s v="Location of interest"/>
  </r>
  <r>
    <x v="1"/>
    <x v="2"/>
    <x v="1"/>
    <x v="27"/>
    <n v="11"/>
    <n v="288"/>
    <n v="3.8199999999999998E-2"/>
    <n v="0.21"/>
    <n v="2.34"/>
    <n v="2.12"/>
    <n v="0"/>
    <n v="0"/>
    <n v="0"/>
    <n v="0"/>
    <s v="Florida"/>
    <m/>
    <s v="Unspecified City"/>
    <x v="400"/>
    <s v="Physical location"/>
  </r>
  <r>
    <x v="1"/>
    <x v="2"/>
    <x v="1"/>
    <x v="27"/>
    <n v="22"/>
    <n v="433"/>
    <n v="5.0799999999999998E-2"/>
    <n v="0.31"/>
    <n v="6.9"/>
    <n v="2.17"/>
    <n v="0"/>
    <n v="0"/>
    <n v="0"/>
    <n v="0"/>
    <s v="Florida"/>
    <s v="Miami-Ft. Lauderdale FL"/>
    <s v="Unspecified City"/>
    <x v="401"/>
    <s v="Physical location"/>
  </r>
  <r>
    <x v="1"/>
    <x v="2"/>
    <x v="1"/>
    <x v="27"/>
    <n v="22"/>
    <n v="400"/>
    <n v="5.5E-2"/>
    <n v="0.33"/>
    <n v="7.34"/>
    <n v="2.15"/>
    <n v="0"/>
    <n v="0"/>
    <n v="0"/>
    <n v="0"/>
    <s v="Florida"/>
    <s v="Miami-Ft. Lauderdale FL"/>
    <s v="Miami"/>
    <x v="172"/>
    <s v="Physical location"/>
  </r>
  <r>
    <x v="1"/>
    <x v="2"/>
    <x v="1"/>
    <x v="27"/>
    <n v="23"/>
    <n v="366"/>
    <n v="6.2799999999999995E-2"/>
    <n v="0.28000000000000003"/>
    <n v="6.54"/>
    <n v="2.2400000000000002"/>
    <n v="0"/>
    <n v="0"/>
    <n v="0"/>
    <n v="0"/>
    <s v="Florida"/>
    <s v="Miami-Ft. Lauderdale FL"/>
    <s v="Miami"/>
    <x v="402"/>
    <s v="Physical location"/>
  </r>
  <r>
    <x v="1"/>
    <x v="2"/>
    <x v="1"/>
    <x v="27"/>
    <n v="2"/>
    <n v="122"/>
    <n v="1.6400000000000001E-2"/>
    <n v="0.27"/>
    <n v="0.54"/>
    <n v="2.48"/>
    <n v="0"/>
    <n v="0"/>
    <n v="0"/>
    <n v="0"/>
    <s v="Georgia"/>
    <s v="Atlanta GA"/>
    <s v="Atlanta"/>
    <x v="191"/>
    <s v="Location of interest"/>
  </r>
  <r>
    <x v="1"/>
    <x v="2"/>
    <x v="1"/>
    <x v="27"/>
    <n v="17"/>
    <n v="507"/>
    <n v="3.3500000000000002E-2"/>
    <n v="0.25"/>
    <n v="4.17"/>
    <n v="2.09"/>
    <n v="0"/>
    <n v="0"/>
    <n v="0"/>
    <n v="0"/>
    <s v="Georgia"/>
    <s v="Atlanta GA"/>
    <s v="Atlanta"/>
    <x v="191"/>
    <s v="Physical location"/>
  </r>
  <r>
    <x v="1"/>
    <x v="2"/>
    <x v="1"/>
    <x v="27"/>
    <n v="26"/>
    <n v="578"/>
    <n v="4.4999999999999998E-2"/>
    <n v="0.22"/>
    <n v="5.75"/>
    <n v="2.17"/>
    <n v="0"/>
    <n v="0"/>
    <n v="0"/>
    <n v="0"/>
    <s v="Georgia"/>
    <s v="Atlanta GA"/>
    <s v="Atlanta"/>
    <x v="391"/>
    <s v="Physical location"/>
  </r>
  <r>
    <x v="1"/>
    <x v="2"/>
    <x v="1"/>
    <x v="27"/>
    <n v="23"/>
    <n v="433"/>
    <n v="5.3100000000000001E-2"/>
    <n v="0.22"/>
    <n v="5"/>
    <n v="2.06"/>
    <n v="0"/>
    <n v="0"/>
    <n v="0"/>
    <n v="0"/>
    <s v="Illinois"/>
    <s v="Chicago IL"/>
    <s v="Chicago"/>
    <x v="202"/>
    <s v="Location of interest"/>
  </r>
  <r>
    <x v="1"/>
    <x v="2"/>
    <x v="1"/>
    <x v="27"/>
    <n v="27"/>
    <n v="564"/>
    <n v="4.7899999999999998E-2"/>
    <n v="0.22"/>
    <n v="6.05"/>
    <n v="2.29"/>
    <n v="0"/>
    <n v="0"/>
    <n v="0"/>
    <n v="0"/>
    <s v="Illinois"/>
    <s v="Chicago IL"/>
    <s v="Chicago"/>
    <x v="202"/>
    <s v="Physical location"/>
  </r>
  <r>
    <x v="1"/>
    <x v="2"/>
    <x v="1"/>
    <x v="27"/>
    <n v="25"/>
    <n v="642"/>
    <n v="3.8899999999999997E-2"/>
    <n v="0.27"/>
    <n v="6.8"/>
    <n v="2.08"/>
    <n v="0"/>
    <n v="0"/>
    <n v="0"/>
    <n v="0"/>
    <s v="Illinois"/>
    <s v="Chicago IL"/>
    <s v="Chicago"/>
    <x v="403"/>
    <s v="Physical location"/>
  </r>
  <r>
    <x v="1"/>
    <x v="2"/>
    <x v="1"/>
    <x v="27"/>
    <n v="13"/>
    <n v="478"/>
    <n v="2.7199999999999998E-2"/>
    <n v="0.34"/>
    <n v="4.3899999999999997"/>
    <n v="2.2799999999999998"/>
    <n v="0"/>
    <n v="0"/>
    <n v="0"/>
    <n v="0"/>
    <s v="Louisiana"/>
    <s v="New Orleans LA"/>
    <s v="Westwego"/>
    <x v="218"/>
    <s v="Physical location"/>
  </r>
  <r>
    <x v="1"/>
    <x v="2"/>
    <x v="1"/>
    <x v="27"/>
    <n v="1"/>
    <n v="119"/>
    <n v="8.3999999999999995E-3"/>
    <n v="0.31"/>
    <n v="0.31"/>
    <n v="2.2200000000000002"/>
    <n v="0"/>
    <n v="0"/>
    <n v="0"/>
    <n v="0"/>
    <s v="Massachusetts"/>
    <s v="Boston MA-Manchester NH"/>
    <s v="Boston"/>
    <x v="221"/>
    <s v="Location of interest"/>
  </r>
  <r>
    <x v="1"/>
    <x v="2"/>
    <x v="1"/>
    <x v="27"/>
    <n v="11"/>
    <n v="180"/>
    <n v="6.1100000000000002E-2"/>
    <n v="0.28000000000000003"/>
    <n v="3.03"/>
    <n v="2.2000000000000002"/>
    <n v="0"/>
    <n v="0"/>
    <n v="0"/>
    <n v="0"/>
    <s v="Massachusetts"/>
    <s v="Boston MA-Manchester NH"/>
    <s v="Boston"/>
    <x v="221"/>
    <s v="Physical location"/>
  </r>
  <r>
    <x v="1"/>
    <x v="2"/>
    <x v="1"/>
    <x v="27"/>
    <n v="29"/>
    <n v="657"/>
    <n v="4.41E-2"/>
    <n v="0.22"/>
    <n v="6.39"/>
    <n v="2.17"/>
    <n v="0"/>
    <n v="0"/>
    <n v="0"/>
    <n v="0"/>
    <s v="Massachusetts"/>
    <s v="Boston MA-Manchester NH"/>
    <s v="Newton"/>
    <x v="224"/>
    <s v="Physical location"/>
  </r>
  <r>
    <x v="1"/>
    <x v="2"/>
    <x v="1"/>
    <x v="27"/>
    <n v="6"/>
    <n v="200"/>
    <n v="0.03"/>
    <n v="0.28000000000000003"/>
    <n v="1.69"/>
    <n v="2.09"/>
    <n v="0"/>
    <n v="0"/>
    <n v="0"/>
    <n v="0"/>
    <s v="Maryland"/>
    <s v="Washington DC (Hagerstown MD)"/>
    <s v="Prince George's"/>
    <x v="227"/>
    <s v="Physical location"/>
  </r>
  <r>
    <x v="1"/>
    <x v="2"/>
    <x v="1"/>
    <x v="27"/>
    <n v="14"/>
    <n v="344"/>
    <n v="4.07E-2"/>
    <n v="0.26"/>
    <n v="3.67"/>
    <n v="2.11"/>
    <n v="0"/>
    <n v="0"/>
    <n v="0"/>
    <n v="0"/>
    <s v="Maryland"/>
    <s v="Washington DC (Hagerstown MD)"/>
    <s v="Prince George's"/>
    <x v="404"/>
    <s v="Physical location"/>
  </r>
  <r>
    <x v="1"/>
    <x v="2"/>
    <x v="1"/>
    <x v="27"/>
    <n v="17"/>
    <n v="324"/>
    <n v="5.2499999999999998E-2"/>
    <n v="0.28000000000000003"/>
    <n v="4.84"/>
    <n v="2.2000000000000002"/>
    <n v="0"/>
    <n v="0"/>
    <n v="0"/>
    <n v="0"/>
    <s v="Michigan"/>
    <m/>
    <s v="Unspecified City"/>
    <x v="405"/>
    <s v="Physical location"/>
  </r>
  <r>
    <x v="1"/>
    <x v="2"/>
    <x v="1"/>
    <x v="27"/>
    <n v="6"/>
    <n v="232"/>
    <n v="2.5899999999999999E-2"/>
    <n v="0.32"/>
    <n v="1.89"/>
    <n v="2.2200000000000002"/>
    <n v="0"/>
    <n v="0"/>
    <n v="0"/>
    <n v="0"/>
    <s v="Michigan"/>
    <s v="Detroit MI"/>
    <s v="Unspecified City"/>
    <x v="435"/>
    <s v="Physical location"/>
  </r>
  <r>
    <x v="1"/>
    <x v="2"/>
    <x v="1"/>
    <x v="27"/>
    <n v="2"/>
    <n v="118"/>
    <n v="1.6899999999999998E-2"/>
    <n v="0.08"/>
    <n v="0.15"/>
    <n v="2.31"/>
    <n v="0"/>
    <n v="0"/>
    <n v="0"/>
    <n v="0"/>
    <s v="Minnesota"/>
    <s v="Minneapolis-St. Paul MN"/>
    <s v="Hennepin"/>
    <x v="239"/>
    <s v="Location of interest"/>
  </r>
  <r>
    <x v="1"/>
    <x v="2"/>
    <x v="1"/>
    <x v="27"/>
    <n v="7"/>
    <n v="195"/>
    <n v="3.5900000000000001E-2"/>
    <n v="0.25"/>
    <n v="1.72"/>
    <n v="2.21"/>
    <n v="0"/>
    <n v="0"/>
    <n v="0"/>
    <n v="0"/>
    <s v="Missouri"/>
    <s v="St. Louis MO"/>
    <s v="St. Louis"/>
    <x v="244"/>
    <s v="Physical location"/>
  </r>
  <r>
    <x v="1"/>
    <x v="2"/>
    <x v="1"/>
    <x v="27"/>
    <n v="29"/>
    <n v="405"/>
    <n v="7.1599999999999997E-2"/>
    <n v="0.25"/>
    <n v="7.25"/>
    <n v="2.17"/>
    <n v="0"/>
    <n v="0"/>
    <n v="0"/>
    <n v="0"/>
    <s v="North Carolina"/>
    <m/>
    <s v="Unspecified City"/>
    <x v="406"/>
    <s v="Physical location"/>
  </r>
  <r>
    <x v="1"/>
    <x v="2"/>
    <x v="1"/>
    <x v="27"/>
    <n v="8"/>
    <n v="104"/>
    <n v="7.6899999999999996E-2"/>
    <n v="0.24"/>
    <n v="1.91"/>
    <n v="2.11"/>
    <n v="0"/>
    <n v="0"/>
    <n v="0"/>
    <n v="0"/>
    <s v="North Carolina"/>
    <s v="Charlotte NC"/>
    <s v="Charlotte"/>
    <x v="248"/>
    <s v="Location of interest"/>
  </r>
  <r>
    <x v="1"/>
    <x v="2"/>
    <x v="1"/>
    <x v="27"/>
    <n v="15"/>
    <n v="234"/>
    <n v="6.4100000000000004E-2"/>
    <n v="0.3"/>
    <n v="4.54"/>
    <n v="2.3199999999999998"/>
    <n v="0"/>
    <n v="0"/>
    <n v="0"/>
    <n v="0"/>
    <s v="New Jersey"/>
    <s v="Philadelphia PA"/>
    <s v="Paulsboro"/>
    <x v="436"/>
    <s v="Physical location"/>
  </r>
  <r>
    <x v="1"/>
    <x v="2"/>
    <x v="1"/>
    <x v="27"/>
    <n v="7"/>
    <n v="117"/>
    <n v="5.9799999999999999E-2"/>
    <n v="0.25"/>
    <n v="1.76"/>
    <n v="2.1"/>
    <n v="0"/>
    <n v="0"/>
    <n v="0"/>
    <n v="0"/>
    <s v="Nevada"/>
    <s v="Las Vegas NV"/>
    <s v="Las Vegas"/>
    <x v="270"/>
    <s v="Location of interest"/>
  </r>
  <r>
    <x v="1"/>
    <x v="2"/>
    <x v="1"/>
    <x v="27"/>
    <n v="7"/>
    <n v="126"/>
    <n v="5.5599999999999997E-2"/>
    <n v="0.28999999999999998"/>
    <n v="2.04"/>
    <n v="2.0499999999999998"/>
    <n v="0"/>
    <n v="0"/>
    <n v="0"/>
    <n v="0"/>
    <s v="Nevada"/>
    <s v="Las Vegas NV"/>
    <s v="Las Vegas"/>
    <x v="270"/>
    <s v="Physical location"/>
  </r>
  <r>
    <x v="1"/>
    <x v="2"/>
    <x v="1"/>
    <x v="27"/>
    <n v="82"/>
    <n v="1919"/>
    <n v="4.2700000000000002E-2"/>
    <n v="0.27"/>
    <n v="21.74"/>
    <n v="2.15"/>
    <n v="0"/>
    <n v="0"/>
    <n v="0"/>
    <n v="0"/>
    <s v="New York"/>
    <s v="New York NY"/>
    <s v="New York"/>
    <x v="82"/>
    <s v="Location of interest"/>
  </r>
  <r>
    <x v="1"/>
    <x v="2"/>
    <x v="1"/>
    <x v="27"/>
    <n v="122"/>
    <n v="2852"/>
    <n v="4.2799999999999998E-2"/>
    <n v="0.24"/>
    <n v="29.7"/>
    <n v="2.1800000000000002"/>
    <n v="0"/>
    <n v="0"/>
    <n v="0"/>
    <n v="0"/>
    <s v="New York"/>
    <s v="New York NY"/>
    <s v="New York"/>
    <x v="82"/>
    <s v="Physical location"/>
  </r>
  <r>
    <x v="1"/>
    <x v="2"/>
    <x v="1"/>
    <x v="27"/>
    <n v="7"/>
    <n v="161"/>
    <n v="4.3499999999999997E-2"/>
    <n v="0.2"/>
    <n v="1.43"/>
    <n v="2.38"/>
    <n v="0"/>
    <n v="0"/>
    <n v="0"/>
    <n v="0"/>
    <s v="New York"/>
    <s v="New York NY"/>
    <s v="New York"/>
    <x v="437"/>
    <s v="Physical location"/>
  </r>
  <r>
    <x v="1"/>
    <x v="2"/>
    <x v="1"/>
    <x v="27"/>
    <n v="3"/>
    <n v="140"/>
    <n v="2.1399999999999999E-2"/>
    <n v="0.39"/>
    <n v="1.17"/>
    <n v="2.16"/>
    <n v="0"/>
    <n v="0"/>
    <n v="0"/>
    <n v="0"/>
    <s v="Ohio"/>
    <m/>
    <s v="Unspecified City"/>
    <x v="438"/>
    <s v="Physical location"/>
  </r>
  <r>
    <x v="1"/>
    <x v="2"/>
    <x v="1"/>
    <x v="27"/>
    <n v="4"/>
    <n v="153"/>
    <n v="2.6100000000000002E-2"/>
    <n v="0.28999999999999998"/>
    <n v="1.17"/>
    <n v="2.12"/>
    <n v="0"/>
    <n v="0"/>
    <n v="0"/>
    <n v="0"/>
    <s v="Oregon"/>
    <s v="Portland OR"/>
    <s v="Portland"/>
    <x v="303"/>
    <s v="Location of interest"/>
  </r>
  <r>
    <x v="1"/>
    <x v="2"/>
    <x v="1"/>
    <x v="27"/>
    <n v="6"/>
    <n v="230"/>
    <n v="2.6100000000000002E-2"/>
    <n v="0.33"/>
    <n v="1.99"/>
    <n v="2.33"/>
    <n v="0"/>
    <n v="0"/>
    <n v="0"/>
    <n v="0"/>
    <s v="Pennsylvania"/>
    <s v="Philadelphia PA"/>
    <s v="Philadelphia"/>
    <x v="309"/>
    <s v="Location of interest"/>
  </r>
  <r>
    <x v="1"/>
    <x v="2"/>
    <x v="1"/>
    <x v="27"/>
    <n v="7"/>
    <n v="140"/>
    <n v="0.05"/>
    <n v="0.23"/>
    <n v="1.64"/>
    <n v="2.36"/>
    <n v="0"/>
    <n v="0"/>
    <n v="0"/>
    <n v="0"/>
    <s v="Pennsylvania"/>
    <s v="Philadelphia PA"/>
    <s v="Philadelphia"/>
    <x v="309"/>
    <s v="Physical location"/>
  </r>
  <r>
    <x v="1"/>
    <x v="2"/>
    <x v="1"/>
    <x v="27"/>
    <n v="25"/>
    <n v="783"/>
    <n v="3.1899999999999998E-2"/>
    <n v="0.35"/>
    <n v="8.8699999999999992"/>
    <n v="2.2599999999999998"/>
    <n v="0"/>
    <n v="0"/>
    <n v="0"/>
    <n v="0"/>
    <s v="Texas"/>
    <m/>
    <s v="Unspecified City"/>
    <x v="392"/>
    <s v="Physical location"/>
  </r>
  <r>
    <x v="1"/>
    <x v="2"/>
    <x v="1"/>
    <x v="27"/>
    <n v="17"/>
    <n v="396"/>
    <n v="4.2900000000000001E-2"/>
    <n v="0.35"/>
    <n v="5.89"/>
    <n v="2.08"/>
    <n v="0"/>
    <n v="0"/>
    <n v="0"/>
    <n v="0"/>
    <s v="Texas"/>
    <s v="Houston TX"/>
    <s v="Unspecified City"/>
    <x v="407"/>
    <s v="Physical location"/>
  </r>
  <r>
    <x v="1"/>
    <x v="2"/>
    <x v="1"/>
    <x v="27"/>
    <n v="9"/>
    <n v="436"/>
    <n v="2.06E-2"/>
    <n v="0.22"/>
    <n v="1.99"/>
    <n v="2.11"/>
    <n v="0"/>
    <n v="0"/>
    <n v="0"/>
    <n v="0"/>
    <s v="Texas"/>
    <s v="Houston TX"/>
    <s v="Houston"/>
    <x v="327"/>
    <s v="Location of interest"/>
  </r>
  <r>
    <x v="1"/>
    <x v="2"/>
    <x v="1"/>
    <x v="27"/>
    <n v="9"/>
    <n v="273"/>
    <n v="3.3000000000000002E-2"/>
    <n v="0.22"/>
    <n v="1.99"/>
    <n v="2.23"/>
    <n v="0"/>
    <n v="0"/>
    <n v="0"/>
    <n v="0"/>
    <s v="Texas"/>
    <s v="Houston TX"/>
    <s v="Houston"/>
    <x v="327"/>
    <s v="Physical location"/>
  </r>
  <r>
    <x v="1"/>
    <x v="2"/>
    <x v="1"/>
    <x v="27"/>
    <n v="15"/>
    <n v="480"/>
    <n v="3.1199999999999999E-2"/>
    <n v="0.24"/>
    <n v="3.66"/>
    <n v="2.25"/>
    <n v="0"/>
    <n v="0"/>
    <n v="0"/>
    <n v="0"/>
    <s v="Texas"/>
    <s v="Dallas-Ft. Worth TX"/>
    <s v="Unspecified City"/>
    <x v="408"/>
    <s v="Physical location"/>
  </r>
  <r>
    <x v="1"/>
    <x v="2"/>
    <x v="1"/>
    <x v="27"/>
    <n v="10"/>
    <n v="227"/>
    <n v="4.41E-2"/>
    <n v="0.39"/>
    <n v="3.9"/>
    <n v="2.15"/>
    <n v="0"/>
    <n v="0"/>
    <n v="0"/>
    <n v="0"/>
    <s v="Texas"/>
    <s v="Dallas-Ft. Worth TX"/>
    <s v="Dallas"/>
    <x v="330"/>
    <s v="Location of interest"/>
  </r>
  <r>
    <x v="1"/>
    <x v="2"/>
    <x v="1"/>
    <x v="27"/>
    <n v="17"/>
    <n v="628"/>
    <n v="2.7099999999999999E-2"/>
    <n v="0.24"/>
    <n v="4.05"/>
    <n v="2.33"/>
    <n v="0"/>
    <n v="0"/>
    <n v="0"/>
    <n v="0"/>
    <s v="Texas"/>
    <s v="Dallas-Ft. Worth TX"/>
    <s v="Dallas"/>
    <x v="330"/>
    <s v="Physical location"/>
  </r>
  <r>
    <x v="1"/>
    <x v="2"/>
    <x v="1"/>
    <x v="27"/>
    <n v="11"/>
    <n v="158"/>
    <n v="6.9599999999999995E-2"/>
    <n v="0.27"/>
    <n v="2.93"/>
    <n v="2.35"/>
    <n v="0"/>
    <n v="0"/>
    <n v="0"/>
    <n v="0"/>
    <s v="Texas"/>
    <s v="Dallas-Ft. Worth TX"/>
    <s v="Dallas"/>
    <x v="439"/>
    <s v="Physical location"/>
  </r>
  <r>
    <x v="1"/>
    <x v="2"/>
    <x v="1"/>
    <x v="27"/>
    <n v="20"/>
    <n v="576"/>
    <n v="3.4700000000000002E-2"/>
    <n v="0.18"/>
    <n v="3.51"/>
    <n v="2.5499999999999998"/>
    <n v="1"/>
    <n v="3.51"/>
    <n v="0.05"/>
    <n v="0"/>
    <s v="Texas"/>
    <s v="Dallas-Ft. Worth TX"/>
    <s v="Dallas"/>
    <x v="409"/>
    <s v="Physical location"/>
  </r>
  <r>
    <x v="1"/>
    <x v="2"/>
    <x v="1"/>
    <x v="27"/>
    <n v="4"/>
    <n v="130"/>
    <n v="3.0800000000000001E-2"/>
    <n v="0.18"/>
    <n v="0.74"/>
    <n v="2.15"/>
    <n v="0"/>
    <n v="0"/>
    <n v="0"/>
    <n v="0"/>
    <s v="Texas"/>
    <s v="Austin TX"/>
    <s v="Austin"/>
    <x v="336"/>
    <s v="Location of interest"/>
  </r>
  <r>
    <x v="1"/>
    <x v="2"/>
    <x v="1"/>
    <x v="27"/>
    <n v="9"/>
    <n v="218"/>
    <n v="4.1300000000000003E-2"/>
    <n v="0.16"/>
    <n v="1.43"/>
    <n v="2.12"/>
    <n v="0"/>
    <n v="0"/>
    <n v="0"/>
    <n v="0"/>
    <s v="Texas"/>
    <s v="San Antonio TX"/>
    <s v="San Antonio"/>
    <x v="339"/>
    <s v="Location of interest"/>
  </r>
  <r>
    <x v="1"/>
    <x v="2"/>
    <x v="1"/>
    <x v="27"/>
    <n v="7"/>
    <n v="189"/>
    <n v="3.6999999999999998E-2"/>
    <n v="0.25"/>
    <n v="1.72"/>
    <n v="2.46"/>
    <n v="0"/>
    <n v="0"/>
    <n v="0"/>
    <n v="0"/>
    <s v="Texas"/>
    <s v="San Antonio TX"/>
    <s v="San Antonio"/>
    <x v="339"/>
    <s v="Physical location"/>
  </r>
  <r>
    <x v="1"/>
    <x v="2"/>
    <x v="1"/>
    <x v="27"/>
    <n v="4"/>
    <n v="179"/>
    <n v="2.23E-2"/>
    <n v="0.18"/>
    <n v="0.74"/>
    <n v="2.31"/>
    <n v="0"/>
    <n v="0"/>
    <n v="0"/>
    <n v="0"/>
    <s v="Texas"/>
    <s v="San Antonio TX"/>
    <s v="San Antonio"/>
    <x v="440"/>
    <s v="Physical location"/>
  </r>
  <r>
    <x v="1"/>
    <x v="2"/>
    <x v="1"/>
    <x v="27"/>
    <n v="17"/>
    <n v="548"/>
    <n v="3.1E-2"/>
    <n v="0.25"/>
    <n v="4.25"/>
    <n v="2.12"/>
    <n v="0"/>
    <n v="0"/>
    <n v="0"/>
    <n v="0"/>
    <s v="Washington"/>
    <s v="Seattle-Tacoma WA"/>
    <s v="Unspecified City"/>
    <x v="410"/>
    <s v="Physical location"/>
  </r>
  <r>
    <x v="1"/>
    <x v="2"/>
    <x v="1"/>
    <x v="27"/>
    <n v="6"/>
    <n v="178"/>
    <n v="3.3700000000000001E-2"/>
    <n v="0.2"/>
    <n v="1.23"/>
    <n v="2.0699999999999998"/>
    <n v="0"/>
    <n v="0"/>
    <n v="0"/>
    <n v="0"/>
    <s v="Washington"/>
    <s v="Seattle-Tacoma WA"/>
    <s v="Seattle"/>
    <x v="358"/>
    <s v="Location of interest"/>
  </r>
  <r>
    <x v="1"/>
    <x v="2"/>
    <x v="1"/>
    <x v="27"/>
    <n v="4"/>
    <n v="119"/>
    <n v="3.3599999999999998E-2"/>
    <n v="0.28999999999999998"/>
    <n v="1.1599999999999999"/>
    <n v="2.13"/>
    <n v="0"/>
    <n v="0"/>
    <n v="0"/>
    <n v="0"/>
    <s v="Washington"/>
    <s v="Seattle-Tacoma WA"/>
    <s v="Seattle"/>
    <x v="358"/>
    <s v="Physical location"/>
  </r>
  <r>
    <x v="0"/>
    <x v="1"/>
    <x v="1"/>
    <x v="27"/>
    <n v="2"/>
    <n v="826"/>
    <n v="2.3999999999999998E-3"/>
    <n v="0.39"/>
    <n v="0.78"/>
    <n v="3.37"/>
    <n v="0"/>
    <n v="0"/>
    <n v="0"/>
    <n v="0"/>
    <s v="Unspecified Region"/>
    <m/>
    <s v="Unspecified City"/>
    <x v="81"/>
    <s v="Location of interest"/>
  </r>
  <r>
    <x v="0"/>
    <x v="1"/>
    <x v="1"/>
    <x v="27"/>
    <n v="2"/>
    <n v="152"/>
    <n v="1.32E-2"/>
    <n v="0.43"/>
    <n v="0.86"/>
    <n v="3.43"/>
    <n v="0"/>
    <n v="0"/>
    <n v="0"/>
    <n v="0"/>
    <s v="Arizona"/>
    <s v="Phoenix AZ"/>
    <s v="Phoenix"/>
    <x v="98"/>
    <s v="Physical location"/>
  </r>
  <r>
    <x v="0"/>
    <x v="1"/>
    <x v="1"/>
    <x v="27"/>
    <n v="12"/>
    <n v="393"/>
    <n v="3.0499999999999999E-2"/>
    <n v="0.43"/>
    <n v="5.13"/>
    <n v="3"/>
    <n v="0"/>
    <n v="0"/>
    <n v="0"/>
    <n v="0"/>
    <s v="California"/>
    <s v="Los Angeles CA"/>
    <s v="Los Angeles"/>
    <x v="110"/>
    <s v="Physical location"/>
  </r>
  <r>
    <x v="0"/>
    <x v="1"/>
    <x v="1"/>
    <x v="27"/>
    <n v="0"/>
    <n v="153"/>
    <n v="0"/>
    <n v="0"/>
    <n v="0"/>
    <n v="3.1"/>
    <n v="0"/>
    <n v="0"/>
    <n v="0"/>
    <n v="0"/>
    <s v="California"/>
    <s v="San Francisco-Oakland-San Jose CA"/>
    <s v="San Francisco"/>
    <x v="132"/>
    <s v="Physical location"/>
  </r>
  <r>
    <x v="0"/>
    <x v="1"/>
    <x v="1"/>
    <x v="27"/>
    <n v="5"/>
    <n v="113"/>
    <n v="4.4200000000000003E-2"/>
    <n v="0.5"/>
    <n v="2.5"/>
    <n v="3.35"/>
    <n v="0"/>
    <n v="0"/>
    <n v="0"/>
    <n v="0"/>
    <s v="California"/>
    <s v="San Francisco-Oakland-San Jose CA"/>
    <s v="San Jose"/>
    <x v="134"/>
    <s v="Physical location"/>
  </r>
  <r>
    <x v="0"/>
    <x v="1"/>
    <x v="1"/>
    <x v="27"/>
    <n v="6"/>
    <n v="125"/>
    <n v="4.8000000000000001E-2"/>
    <n v="0.37"/>
    <n v="2.23"/>
    <n v="3.53"/>
    <n v="0"/>
    <n v="0"/>
    <n v="0"/>
    <n v="0"/>
    <s v="California"/>
    <s v="San Diego CA"/>
    <s v="San Diego"/>
    <x v="143"/>
    <s v="Physical location"/>
  </r>
  <r>
    <x v="0"/>
    <x v="1"/>
    <x v="1"/>
    <x v="27"/>
    <n v="4"/>
    <n v="176"/>
    <n v="2.2700000000000001E-2"/>
    <n v="0.35"/>
    <n v="1.41"/>
    <n v="3.52"/>
    <n v="0"/>
    <n v="0"/>
    <n v="0"/>
    <n v="0"/>
    <s v="Colorado"/>
    <s v="Denver CO"/>
    <s v="Denver"/>
    <x v="159"/>
    <s v="Physical location"/>
  </r>
  <r>
    <x v="0"/>
    <x v="1"/>
    <x v="1"/>
    <x v="27"/>
    <n v="0"/>
    <n v="148"/>
    <n v="0"/>
    <n v="0"/>
    <n v="0"/>
    <n v="3.48"/>
    <n v="0"/>
    <n v="0"/>
    <n v="0"/>
    <n v="0"/>
    <s v="District of Columbia"/>
    <s v="Washington DC (Hagerstown MD)"/>
    <s v="Washington"/>
    <x v="164"/>
    <s v="Physical location"/>
  </r>
  <r>
    <x v="0"/>
    <x v="1"/>
    <x v="1"/>
    <x v="27"/>
    <n v="3"/>
    <n v="117"/>
    <n v="2.5600000000000001E-2"/>
    <n v="0.52"/>
    <n v="1.57"/>
    <n v="3.26"/>
    <n v="0"/>
    <n v="0"/>
    <n v="0"/>
    <n v="0"/>
    <s v="Florida"/>
    <s v="Miami-Ft. Lauderdale FL"/>
    <s v="Miami"/>
    <x v="172"/>
    <s v="Physical location"/>
  </r>
  <r>
    <x v="0"/>
    <x v="1"/>
    <x v="1"/>
    <x v="27"/>
    <n v="3"/>
    <n v="156"/>
    <n v="1.9199999999999998E-2"/>
    <n v="0.28999999999999998"/>
    <n v="0.88"/>
    <n v="3.17"/>
    <n v="0"/>
    <n v="0"/>
    <n v="0"/>
    <n v="0"/>
    <s v="Georgia"/>
    <s v="Atlanta GA"/>
    <s v="Atlanta"/>
    <x v="191"/>
    <s v="Physical location"/>
  </r>
  <r>
    <x v="0"/>
    <x v="1"/>
    <x v="1"/>
    <x v="27"/>
    <n v="5"/>
    <n v="275"/>
    <n v="1.8200000000000001E-2"/>
    <n v="0.32"/>
    <n v="1.58"/>
    <n v="3.26"/>
    <n v="0"/>
    <n v="0"/>
    <n v="0"/>
    <n v="0"/>
    <s v="Illinois"/>
    <s v="Chicago IL"/>
    <s v="Chicago"/>
    <x v="202"/>
    <s v="Physical location"/>
  </r>
  <r>
    <x v="0"/>
    <x v="1"/>
    <x v="1"/>
    <x v="27"/>
    <n v="2"/>
    <n v="116"/>
    <n v="1.72E-2"/>
    <n v="0.41"/>
    <n v="0.82"/>
    <n v="3.53"/>
    <n v="0"/>
    <n v="0"/>
    <n v="0"/>
    <n v="0"/>
    <s v="Massachusetts"/>
    <s v="Boston MA-Manchester NH"/>
    <s v="Boston"/>
    <x v="221"/>
    <s v="Physical location"/>
  </r>
  <r>
    <x v="0"/>
    <x v="1"/>
    <x v="1"/>
    <x v="27"/>
    <n v="1"/>
    <n v="126"/>
    <n v="7.9000000000000008E-3"/>
    <n v="0.5"/>
    <n v="0.5"/>
    <n v="2.87"/>
    <n v="0"/>
    <n v="0"/>
    <n v="0"/>
    <n v="0"/>
    <s v="Nevada"/>
    <s v="Las Vegas NV"/>
    <s v="Las Vegas"/>
    <x v="270"/>
    <s v="Physical location"/>
  </r>
  <r>
    <x v="0"/>
    <x v="1"/>
    <x v="1"/>
    <x v="27"/>
    <n v="30"/>
    <n v="1045"/>
    <n v="2.87E-2"/>
    <n v="0.44"/>
    <n v="13.27"/>
    <n v="3.21"/>
    <n v="0"/>
    <n v="0"/>
    <n v="0"/>
    <n v="0"/>
    <s v="New York"/>
    <s v="New York NY"/>
    <s v="New York"/>
    <x v="82"/>
    <s v="Physical location"/>
  </r>
  <r>
    <x v="0"/>
    <x v="1"/>
    <x v="1"/>
    <x v="27"/>
    <n v="2"/>
    <n v="115"/>
    <n v="1.7399999999999999E-2"/>
    <n v="0.38"/>
    <n v="0.76"/>
    <n v="3.62"/>
    <n v="0"/>
    <n v="0"/>
    <n v="0"/>
    <n v="0"/>
    <s v="Pennsylvania"/>
    <s v="Philadelphia PA"/>
    <s v="Philadelphia"/>
    <x v="309"/>
    <s v="Physical location"/>
  </r>
  <r>
    <x v="0"/>
    <x v="1"/>
    <x v="1"/>
    <x v="27"/>
    <n v="5"/>
    <n v="263"/>
    <n v="1.9E-2"/>
    <n v="0.34"/>
    <n v="1.71"/>
    <n v="3.37"/>
    <n v="0"/>
    <n v="0"/>
    <n v="0"/>
    <n v="0"/>
    <s v="Texas"/>
    <s v="Houston TX"/>
    <s v="Houston"/>
    <x v="327"/>
    <s v="Physical location"/>
  </r>
  <r>
    <x v="0"/>
    <x v="1"/>
    <x v="1"/>
    <x v="27"/>
    <n v="0"/>
    <n v="165"/>
    <n v="0"/>
    <n v="0"/>
    <n v="0"/>
    <n v="3.93"/>
    <n v="0"/>
    <n v="0"/>
    <n v="0"/>
    <n v="0"/>
    <s v="Texas"/>
    <s v="Dallas-Ft. Worth TX"/>
    <s v="Dallas"/>
    <x v="330"/>
    <s v="Physical location"/>
  </r>
  <r>
    <x v="0"/>
    <x v="1"/>
    <x v="1"/>
    <x v="27"/>
    <n v="1"/>
    <n v="119"/>
    <n v="8.3999999999999995E-3"/>
    <n v="0.37"/>
    <n v="0.37"/>
    <n v="3.24"/>
    <n v="0"/>
    <n v="0"/>
    <n v="0"/>
    <n v="0"/>
    <s v="Texas"/>
    <s v="Austin TX"/>
    <s v="Austin"/>
    <x v="336"/>
    <s v="Physical location"/>
  </r>
  <r>
    <x v="0"/>
    <x v="1"/>
    <x v="1"/>
    <x v="27"/>
    <n v="3"/>
    <n v="147"/>
    <n v="2.0400000000000001E-2"/>
    <n v="0.45"/>
    <n v="1.36"/>
    <n v="3.07"/>
    <n v="0"/>
    <n v="0"/>
    <n v="0"/>
    <n v="0"/>
    <s v="Texas"/>
    <s v="San Antonio TX"/>
    <s v="San Antonio"/>
    <x v="339"/>
    <s v="Physical location"/>
  </r>
  <r>
    <x v="0"/>
    <x v="1"/>
    <x v="1"/>
    <x v="27"/>
    <n v="1"/>
    <n v="152"/>
    <n v="6.6E-3"/>
    <n v="0.55000000000000004"/>
    <n v="0.55000000000000004"/>
    <n v="3.29"/>
    <n v="0"/>
    <n v="0"/>
    <n v="0"/>
    <n v="0"/>
    <s v="Washington"/>
    <s v="Seattle-Tacoma WA"/>
    <s v="Seattle"/>
    <x v="358"/>
    <s v="Physical location"/>
  </r>
  <r>
    <x v="0"/>
    <x v="1"/>
    <x v="1"/>
    <x v="28"/>
    <n v="16"/>
    <n v="7240"/>
    <n v="2.2000000000000001E-3"/>
    <n v="0.55000000000000004"/>
    <n v="8.7799999999999994"/>
    <n v="2.36"/>
    <n v="0"/>
    <n v="0"/>
    <n v="0"/>
    <n v="0"/>
    <s v="Unspecified Region"/>
    <m/>
    <s v="Unspecified City"/>
    <x v="81"/>
    <s v="Location of interest"/>
  </r>
  <r>
    <x v="0"/>
    <x v="1"/>
    <x v="1"/>
    <x v="28"/>
    <n v="1"/>
    <n v="317"/>
    <n v="3.2000000000000002E-3"/>
    <n v="0.28000000000000003"/>
    <n v="0.28000000000000003"/>
    <n v="2.76"/>
    <n v="0"/>
    <n v="0"/>
    <n v="0"/>
    <n v="0"/>
    <s v="Arizona"/>
    <s v="Phoenix AZ"/>
    <s v="Phoenix"/>
    <x v="98"/>
    <s v="Physical location"/>
  </r>
  <r>
    <x v="0"/>
    <x v="1"/>
    <x v="1"/>
    <x v="28"/>
    <n v="1"/>
    <n v="134"/>
    <n v="7.4999999999999997E-3"/>
    <n v="0.93"/>
    <n v="0.93"/>
    <n v="2.46"/>
    <n v="0"/>
    <n v="0"/>
    <n v="0"/>
    <n v="0"/>
    <s v="Arizona"/>
    <s v="Phoenix AZ"/>
    <s v="Scottsdale"/>
    <x v="99"/>
    <s v="Physical location"/>
  </r>
  <r>
    <x v="0"/>
    <x v="1"/>
    <x v="1"/>
    <x v="28"/>
    <n v="0"/>
    <n v="135"/>
    <n v="0"/>
    <n v="0"/>
    <n v="0"/>
    <n v="2.72"/>
    <n v="0"/>
    <n v="0"/>
    <n v="0"/>
    <n v="0"/>
    <s v="Arizona"/>
    <s v="Tucson (Sierra Vista) AZ"/>
    <s v="Tucson"/>
    <x v="102"/>
    <s v="Physical location"/>
  </r>
  <r>
    <x v="0"/>
    <x v="1"/>
    <x v="1"/>
    <x v="28"/>
    <n v="0"/>
    <n v="109"/>
    <n v="0"/>
    <n v="0"/>
    <n v="0"/>
    <n v="2.71"/>
    <n v="0"/>
    <n v="0"/>
    <n v="0"/>
    <n v="0"/>
    <s v="California"/>
    <s v="Los Angeles CA"/>
    <s v="Long Beach"/>
    <x v="109"/>
    <s v="Physical location"/>
  </r>
  <r>
    <x v="0"/>
    <x v="1"/>
    <x v="1"/>
    <x v="28"/>
    <n v="15"/>
    <n v="1053"/>
    <n v="1.4200000000000001E-2"/>
    <n v="0.92"/>
    <n v="13.86"/>
    <n v="2.48"/>
    <n v="1"/>
    <n v="13.86"/>
    <n v="6.6699999999999995E-2"/>
    <n v="0"/>
    <s v="California"/>
    <s v="Los Angeles CA"/>
    <s v="Los Angeles"/>
    <x v="110"/>
    <s v="Physical location"/>
  </r>
  <r>
    <x v="0"/>
    <x v="1"/>
    <x v="1"/>
    <x v="28"/>
    <n v="0"/>
    <n v="129"/>
    <n v="0"/>
    <n v="0"/>
    <n v="0"/>
    <n v="2.57"/>
    <n v="0"/>
    <n v="0"/>
    <n v="0"/>
    <n v="0"/>
    <s v="California"/>
    <s v="Los Angeles CA"/>
    <s v="Orange"/>
    <x v="114"/>
    <s v="Physical location"/>
  </r>
  <r>
    <x v="0"/>
    <x v="1"/>
    <x v="1"/>
    <x v="28"/>
    <n v="0"/>
    <n v="118"/>
    <n v="0"/>
    <n v="0"/>
    <n v="0"/>
    <n v="2.64"/>
    <n v="0"/>
    <n v="0"/>
    <n v="0"/>
    <n v="0"/>
    <s v="California"/>
    <s v="Los Angeles CA"/>
    <s v="Torrance"/>
    <x v="123"/>
    <s v="Physical location"/>
  </r>
  <r>
    <x v="0"/>
    <x v="1"/>
    <x v="1"/>
    <x v="28"/>
    <n v="1"/>
    <n v="130"/>
    <n v="7.7000000000000002E-3"/>
    <n v="0.24"/>
    <n v="0.24"/>
    <n v="2.65"/>
    <n v="0"/>
    <n v="0"/>
    <n v="0"/>
    <n v="0"/>
    <s v="California"/>
    <s v="San Francisco-Oakland-San Jose CA"/>
    <s v="Oakland"/>
    <x v="130"/>
    <s v="Physical location"/>
  </r>
  <r>
    <x v="0"/>
    <x v="1"/>
    <x v="1"/>
    <x v="28"/>
    <n v="2"/>
    <n v="443"/>
    <n v="4.4999999999999997E-3"/>
    <n v="0.51"/>
    <n v="1.02"/>
    <n v="2.66"/>
    <n v="0"/>
    <n v="0"/>
    <n v="0"/>
    <n v="0"/>
    <s v="California"/>
    <s v="San Francisco-Oakland-San Jose CA"/>
    <s v="San Francisco"/>
    <x v="132"/>
    <s v="Physical location"/>
  </r>
  <r>
    <x v="0"/>
    <x v="1"/>
    <x v="1"/>
    <x v="28"/>
    <n v="6"/>
    <n v="307"/>
    <n v="1.95E-2"/>
    <n v="1.37"/>
    <n v="8.2100000000000009"/>
    <n v="2.73"/>
    <n v="0"/>
    <n v="0"/>
    <n v="0"/>
    <n v="0"/>
    <s v="California"/>
    <s v="San Francisco-Oakland-San Jose CA"/>
    <s v="San Jose"/>
    <x v="134"/>
    <s v="Physical location"/>
  </r>
  <r>
    <x v="0"/>
    <x v="1"/>
    <x v="1"/>
    <x v="28"/>
    <n v="5"/>
    <n v="453"/>
    <n v="1.0999999999999999E-2"/>
    <n v="1.1000000000000001"/>
    <n v="5.48"/>
    <n v="2.4300000000000002"/>
    <n v="0"/>
    <n v="0"/>
    <n v="0"/>
    <n v="0"/>
    <s v="California"/>
    <s v="San Diego CA"/>
    <s v="San Diego"/>
    <x v="143"/>
    <s v="Physical location"/>
  </r>
  <r>
    <x v="0"/>
    <x v="1"/>
    <x v="1"/>
    <x v="28"/>
    <n v="1"/>
    <n v="163"/>
    <n v="6.1000000000000004E-3"/>
    <n v="0.92"/>
    <n v="0.92"/>
    <n v="2.25"/>
    <n v="0"/>
    <n v="0"/>
    <n v="0"/>
    <n v="0"/>
    <s v="California"/>
    <s v="Sacramento-Stockton-Modesto CA"/>
    <s v="Sacramento"/>
    <x v="153"/>
    <s v="Physical location"/>
  </r>
  <r>
    <x v="0"/>
    <x v="1"/>
    <x v="1"/>
    <x v="28"/>
    <n v="7"/>
    <n v="358"/>
    <n v="1.9599999999999999E-2"/>
    <n v="1.07"/>
    <n v="7.47"/>
    <n v="2.58"/>
    <n v="0"/>
    <n v="0"/>
    <n v="0"/>
    <n v="0"/>
    <s v="Colorado"/>
    <s v="Denver CO"/>
    <s v="Denver"/>
    <x v="159"/>
    <s v="Physical location"/>
  </r>
  <r>
    <x v="0"/>
    <x v="1"/>
    <x v="1"/>
    <x v="28"/>
    <n v="3"/>
    <n v="109"/>
    <n v="2.75E-2"/>
    <n v="0.59"/>
    <n v="1.76"/>
    <n v="3.01"/>
    <n v="0"/>
    <n v="0"/>
    <n v="0"/>
    <n v="0"/>
    <s v="Colorado"/>
    <s v="Colorado Springs-Pueblo CO"/>
    <s v="El Paso"/>
    <x v="161"/>
    <s v="Physical location"/>
  </r>
  <r>
    <x v="0"/>
    <x v="1"/>
    <x v="1"/>
    <x v="28"/>
    <n v="4"/>
    <n v="293"/>
    <n v="1.37E-2"/>
    <n v="0.7"/>
    <n v="2.79"/>
    <n v="2.65"/>
    <n v="0"/>
    <n v="0"/>
    <n v="0"/>
    <n v="0"/>
    <s v="District of Columbia"/>
    <s v="Washington DC (Hagerstown MD)"/>
    <s v="Washington"/>
    <x v="164"/>
    <s v="Physical location"/>
  </r>
  <r>
    <x v="0"/>
    <x v="1"/>
    <x v="1"/>
    <x v="28"/>
    <n v="6"/>
    <n v="294"/>
    <n v="2.0400000000000001E-2"/>
    <n v="0.91"/>
    <n v="5.45"/>
    <n v="2.4900000000000002"/>
    <n v="0"/>
    <n v="0"/>
    <n v="0"/>
    <n v="0"/>
    <s v="Florida"/>
    <s v="Miami-Ft. Lauderdale FL"/>
    <s v="Miami"/>
    <x v="172"/>
    <s v="Physical location"/>
  </r>
  <r>
    <x v="0"/>
    <x v="1"/>
    <x v="1"/>
    <x v="28"/>
    <n v="0"/>
    <n v="115"/>
    <n v="0"/>
    <n v="0"/>
    <n v="0"/>
    <n v="2.4300000000000002"/>
    <n v="0"/>
    <n v="0"/>
    <n v="0"/>
    <n v="0"/>
    <s v="Florida"/>
    <s v="Miami-Ft. Lauderdale FL"/>
    <s v="Miami"/>
    <x v="173"/>
    <s v="Physical location"/>
  </r>
  <r>
    <x v="0"/>
    <x v="1"/>
    <x v="1"/>
    <x v="28"/>
    <n v="2"/>
    <n v="174"/>
    <n v="1.15E-2"/>
    <n v="1.1000000000000001"/>
    <n v="2.21"/>
    <n v="2.87"/>
    <n v="0"/>
    <n v="0"/>
    <n v="0"/>
    <n v="0"/>
    <s v="Florida"/>
    <s v="Orlando-Daytona Beach-Melbourne FL"/>
    <s v="Orlando"/>
    <x v="176"/>
    <s v="Physical location"/>
  </r>
  <r>
    <x v="0"/>
    <x v="1"/>
    <x v="1"/>
    <x v="28"/>
    <n v="2"/>
    <n v="122"/>
    <n v="1.6400000000000001E-2"/>
    <n v="0.64"/>
    <n v="1.28"/>
    <n v="2.85"/>
    <n v="0"/>
    <n v="0"/>
    <n v="0"/>
    <n v="0"/>
    <s v="Florida"/>
    <s v="Jacksonville FL"/>
    <s v="Jacksonville"/>
    <x v="183"/>
    <s v="Physical location"/>
  </r>
  <r>
    <x v="0"/>
    <x v="1"/>
    <x v="1"/>
    <x v="28"/>
    <n v="5"/>
    <n v="179"/>
    <n v="2.7900000000000001E-2"/>
    <n v="1"/>
    <n v="5.0199999999999996"/>
    <n v="2.2000000000000002"/>
    <n v="0"/>
    <n v="0"/>
    <n v="0"/>
    <n v="0"/>
    <s v="Florida"/>
    <s v="Mobile AL-Pensacola (Ft. Walton Beach) FL"/>
    <s v="Shalimar"/>
    <x v="370"/>
    <s v="Location of interest"/>
  </r>
  <r>
    <x v="0"/>
    <x v="1"/>
    <x v="1"/>
    <x v="28"/>
    <n v="9"/>
    <n v="422"/>
    <n v="2.1299999999999999E-2"/>
    <n v="0.5"/>
    <n v="4.46"/>
    <n v="2.69"/>
    <n v="1"/>
    <n v="4.46"/>
    <n v="0.1111"/>
    <n v="0"/>
    <s v="Georgia"/>
    <s v="Atlanta GA"/>
    <s v="Atlanta"/>
    <x v="191"/>
    <s v="Physical location"/>
  </r>
  <r>
    <x v="0"/>
    <x v="1"/>
    <x v="1"/>
    <x v="28"/>
    <n v="2"/>
    <n v="137"/>
    <n v="1.46E-2"/>
    <n v="1.36"/>
    <n v="2.72"/>
    <n v="2.41"/>
    <n v="0"/>
    <n v="0"/>
    <n v="0"/>
    <n v="0"/>
    <s v="Georgia"/>
    <s v="Atlanta GA"/>
    <s v="Atlanta"/>
    <x v="391"/>
    <s v="Physical location"/>
  </r>
  <r>
    <x v="0"/>
    <x v="1"/>
    <x v="1"/>
    <x v="28"/>
    <n v="2"/>
    <n v="116"/>
    <n v="1.72E-2"/>
    <n v="0.66"/>
    <n v="1.31"/>
    <n v="2.87"/>
    <n v="0"/>
    <n v="0"/>
    <n v="0"/>
    <n v="0"/>
    <s v="Hawaii"/>
    <s v="Honolulu HI"/>
    <s v="Honolulu"/>
    <x v="195"/>
    <s v="Physical location"/>
  </r>
  <r>
    <x v="0"/>
    <x v="1"/>
    <x v="1"/>
    <x v="28"/>
    <n v="1"/>
    <n v="127"/>
    <n v="7.9000000000000008E-3"/>
    <n v="0.88"/>
    <n v="0.88"/>
    <n v="1.97"/>
    <n v="0"/>
    <n v="0"/>
    <n v="0"/>
    <n v="0"/>
    <s v="Iowa"/>
    <s v="Des Moines-Ames IA"/>
    <s v="Polk"/>
    <x v="198"/>
    <s v="Physical location"/>
  </r>
  <r>
    <x v="0"/>
    <x v="1"/>
    <x v="1"/>
    <x v="28"/>
    <n v="4"/>
    <n v="125"/>
    <n v="3.2000000000000001E-2"/>
    <n v="0.75"/>
    <n v="3.01"/>
    <n v="1.85"/>
    <n v="0"/>
    <n v="0"/>
    <n v="0"/>
    <n v="0"/>
    <s v="Illinois"/>
    <s v="Chicago IL"/>
    <s v="Bolingbrook"/>
    <x v="441"/>
    <s v="Physical location"/>
  </r>
  <r>
    <x v="0"/>
    <x v="1"/>
    <x v="1"/>
    <x v="28"/>
    <n v="4"/>
    <n v="653"/>
    <n v="6.1000000000000004E-3"/>
    <n v="1.54"/>
    <n v="6.17"/>
    <n v="2.42"/>
    <n v="0"/>
    <n v="0"/>
    <n v="0"/>
    <n v="0"/>
    <s v="Illinois"/>
    <s v="Chicago IL"/>
    <s v="Chicago"/>
    <x v="202"/>
    <s v="Physical location"/>
  </r>
  <r>
    <x v="0"/>
    <x v="1"/>
    <x v="1"/>
    <x v="28"/>
    <n v="2"/>
    <n v="114"/>
    <n v="1.7500000000000002E-2"/>
    <n v="0.77"/>
    <n v="1.54"/>
    <n v="2.82"/>
    <n v="0"/>
    <n v="0"/>
    <n v="0"/>
    <n v="0"/>
    <s v="Indiana"/>
    <s v="Indianapolis IN"/>
    <s v="Indianapolis"/>
    <x v="210"/>
    <s v="Physical location"/>
  </r>
  <r>
    <x v="0"/>
    <x v="1"/>
    <x v="1"/>
    <x v="28"/>
    <n v="2"/>
    <n v="120"/>
    <n v="1.67E-2"/>
    <n v="0.34"/>
    <n v="0.67"/>
    <n v="2.19"/>
    <n v="0"/>
    <n v="0"/>
    <n v="0"/>
    <n v="0"/>
    <s v="Kentucky"/>
    <s v="Louisville KY"/>
    <s v="Jefferson"/>
    <x v="214"/>
    <s v="Physical location"/>
  </r>
  <r>
    <x v="0"/>
    <x v="1"/>
    <x v="1"/>
    <x v="28"/>
    <n v="1"/>
    <n v="135"/>
    <n v="7.4000000000000003E-3"/>
    <n v="0.71"/>
    <n v="0.71"/>
    <n v="2.5"/>
    <n v="0"/>
    <n v="0"/>
    <n v="0"/>
    <n v="0"/>
    <s v="Louisiana"/>
    <s v="New Orleans LA"/>
    <s v="New Orleans"/>
    <x v="217"/>
    <s v="Physical location"/>
  </r>
  <r>
    <x v="0"/>
    <x v="1"/>
    <x v="1"/>
    <x v="28"/>
    <n v="3"/>
    <n v="273"/>
    <n v="1.0999999999999999E-2"/>
    <n v="1.54"/>
    <n v="4.63"/>
    <n v="2.75"/>
    <n v="0"/>
    <n v="0"/>
    <n v="0"/>
    <n v="0"/>
    <s v="Massachusetts"/>
    <s v="Boston MA-Manchester NH"/>
    <s v="Boston"/>
    <x v="221"/>
    <s v="Physical location"/>
  </r>
  <r>
    <x v="0"/>
    <x v="1"/>
    <x v="1"/>
    <x v="28"/>
    <n v="1"/>
    <n v="141"/>
    <n v="7.1000000000000004E-3"/>
    <n v="0.56000000000000005"/>
    <n v="0.56000000000000005"/>
    <n v="2.2999999999999998"/>
    <n v="0"/>
    <n v="0"/>
    <n v="0"/>
    <n v="0"/>
    <s v="Massachusetts"/>
    <s v="Boston MA-Manchester NH"/>
    <s v="Newton"/>
    <x v="224"/>
    <s v="Physical location"/>
  </r>
  <r>
    <x v="0"/>
    <x v="1"/>
    <x v="1"/>
    <x v="28"/>
    <n v="1"/>
    <n v="126"/>
    <n v="7.9000000000000008E-3"/>
    <n v="1.08"/>
    <n v="1.08"/>
    <n v="2.38"/>
    <n v="0"/>
    <n v="0"/>
    <n v="0"/>
    <n v="0"/>
    <s v="Maryland"/>
    <s v="Baltimore MD"/>
    <s v="Baltimore"/>
    <x v="229"/>
    <s v="Physical location"/>
  </r>
  <r>
    <x v="0"/>
    <x v="1"/>
    <x v="1"/>
    <x v="28"/>
    <n v="2"/>
    <n v="206"/>
    <n v="9.7000000000000003E-3"/>
    <n v="1.22"/>
    <n v="2.44"/>
    <n v="2.48"/>
    <n v="0"/>
    <n v="0"/>
    <n v="0"/>
    <n v="0"/>
    <s v="Minnesota"/>
    <s v="Minneapolis-St. Paul MN"/>
    <s v="Hennepin"/>
    <x v="239"/>
    <s v="Physical location"/>
  </r>
  <r>
    <x v="0"/>
    <x v="1"/>
    <x v="1"/>
    <x v="28"/>
    <n v="2"/>
    <n v="127"/>
    <n v="1.5699999999999999E-2"/>
    <n v="0.11"/>
    <n v="0.22"/>
    <n v="3.11"/>
    <n v="0"/>
    <n v="0"/>
    <n v="0"/>
    <n v="0"/>
    <s v="Missouri"/>
    <s v="St. Louis MO"/>
    <s v="St. Louis"/>
    <x v="244"/>
    <s v="Physical location"/>
  </r>
  <r>
    <x v="0"/>
    <x v="1"/>
    <x v="1"/>
    <x v="28"/>
    <n v="2"/>
    <n v="131"/>
    <n v="1.5299999999999999E-2"/>
    <n v="0.95"/>
    <n v="1.9"/>
    <n v="2.61"/>
    <n v="0"/>
    <n v="0"/>
    <n v="0"/>
    <n v="0"/>
    <s v="Missouri"/>
    <s v="Kansas City MO"/>
    <s v="Kansas City"/>
    <x v="245"/>
    <s v="Physical location"/>
  </r>
  <r>
    <x v="0"/>
    <x v="1"/>
    <x v="1"/>
    <x v="28"/>
    <n v="3"/>
    <n v="315"/>
    <n v="9.4999999999999998E-3"/>
    <n v="0.95"/>
    <n v="2.85"/>
    <n v="2.4900000000000002"/>
    <n v="0"/>
    <n v="0"/>
    <n v="0"/>
    <n v="0"/>
    <s v="North Carolina"/>
    <s v="Charlotte NC"/>
    <s v="Charlotte"/>
    <x v="248"/>
    <s v="Physical location"/>
  </r>
  <r>
    <x v="0"/>
    <x v="1"/>
    <x v="1"/>
    <x v="28"/>
    <n v="2"/>
    <n v="102"/>
    <n v="1.9599999999999999E-2"/>
    <n v="1.27"/>
    <n v="2.54"/>
    <n v="2.71"/>
    <n v="0"/>
    <n v="0"/>
    <n v="0"/>
    <n v="0"/>
    <s v="North Carolina"/>
    <s v="Greensboro-High Point-Winston Salem NC"/>
    <s v="Greensboro"/>
    <x v="250"/>
    <s v="Physical location"/>
  </r>
  <r>
    <x v="0"/>
    <x v="1"/>
    <x v="1"/>
    <x v="28"/>
    <n v="0"/>
    <n v="118"/>
    <n v="0"/>
    <n v="0"/>
    <n v="0"/>
    <n v="3.15"/>
    <n v="0"/>
    <n v="0"/>
    <n v="0"/>
    <n v="0"/>
    <s v="North Carolina"/>
    <s v="Wilmington NC"/>
    <s v="Wilmington"/>
    <x v="251"/>
    <s v="Physical location"/>
  </r>
  <r>
    <x v="0"/>
    <x v="1"/>
    <x v="1"/>
    <x v="28"/>
    <n v="0"/>
    <n v="122"/>
    <n v="0"/>
    <n v="0"/>
    <n v="0"/>
    <n v="2.48"/>
    <n v="0"/>
    <n v="0"/>
    <n v="0"/>
    <n v="0"/>
    <s v="North Carolina"/>
    <s v="Raleigh-Durham (Fayetteville) NC"/>
    <s v="Raleigh"/>
    <x v="255"/>
    <s v="Physical location"/>
  </r>
  <r>
    <x v="0"/>
    <x v="1"/>
    <x v="1"/>
    <x v="28"/>
    <n v="1"/>
    <n v="147"/>
    <n v="6.7999999999999996E-3"/>
    <n v="0.37"/>
    <n v="0.37"/>
    <n v="2.2799999999999998"/>
    <n v="0"/>
    <n v="0"/>
    <n v="0"/>
    <n v="0"/>
    <s v="Nebraska"/>
    <s v="Omaha NE"/>
    <s v="Omaha"/>
    <x v="256"/>
    <s v="Physical location"/>
  </r>
  <r>
    <x v="0"/>
    <x v="1"/>
    <x v="1"/>
    <x v="28"/>
    <n v="4"/>
    <n v="206"/>
    <n v="1.9400000000000001E-2"/>
    <n v="1.25"/>
    <n v="5"/>
    <n v="2.2400000000000002"/>
    <n v="0"/>
    <n v="0"/>
    <n v="0"/>
    <n v="0"/>
    <s v="New Mexico"/>
    <s v="Albuquerque-Santa Fe NM"/>
    <s v="Albuquerque"/>
    <x v="267"/>
    <s v="Physical location"/>
  </r>
  <r>
    <x v="0"/>
    <x v="1"/>
    <x v="1"/>
    <x v="28"/>
    <n v="3"/>
    <n v="341"/>
    <n v="8.8000000000000005E-3"/>
    <n v="0.52"/>
    <n v="1.56"/>
    <n v="2.62"/>
    <n v="0"/>
    <n v="0"/>
    <n v="0"/>
    <n v="0"/>
    <s v="Nevada"/>
    <s v="Las Vegas NV"/>
    <s v="Las Vegas"/>
    <x v="270"/>
    <s v="Physical location"/>
  </r>
  <r>
    <x v="0"/>
    <x v="1"/>
    <x v="1"/>
    <x v="28"/>
    <n v="1"/>
    <n v="115"/>
    <n v="8.6999999999999994E-3"/>
    <n v="1.1399999999999999"/>
    <n v="1.1399999999999999"/>
    <n v="3.05"/>
    <n v="0"/>
    <n v="0"/>
    <n v="0"/>
    <n v="0"/>
    <s v="New York"/>
    <s v="New York NY"/>
    <s v="New York"/>
    <x v="82"/>
    <s v="Location of interest"/>
  </r>
  <r>
    <x v="0"/>
    <x v="1"/>
    <x v="1"/>
    <x v="28"/>
    <n v="44"/>
    <n v="2811"/>
    <n v="1.5699999999999999E-2"/>
    <n v="0.82"/>
    <n v="36.229999999999997"/>
    <n v="2.73"/>
    <n v="2"/>
    <n v="18.12"/>
    <n v="4.5499999999999999E-2"/>
    <n v="0"/>
    <s v="New York"/>
    <s v="New York NY"/>
    <s v="New York"/>
    <x v="82"/>
    <s v="Physical location"/>
  </r>
  <r>
    <x v="0"/>
    <x v="1"/>
    <x v="1"/>
    <x v="28"/>
    <n v="1"/>
    <n v="120"/>
    <n v="8.3000000000000001E-3"/>
    <n v="1.02"/>
    <n v="1.02"/>
    <n v="2.41"/>
    <n v="0"/>
    <n v="0"/>
    <n v="0"/>
    <n v="0"/>
    <s v="Ohio"/>
    <s v="Columbus OH"/>
    <s v="Columbus"/>
    <x v="293"/>
    <s v="Physical location"/>
  </r>
  <r>
    <x v="0"/>
    <x v="1"/>
    <x v="1"/>
    <x v="28"/>
    <n v="0"/>
    <n v="153"/>
    <n v="0"/>
    <n v="0"/>
    <n v="0"/>
    <n v="2.54"/>
    <n v="0"/>
    <n v="0"/>
    <n v="0"/>
    <n v="0"/>
    <s v="Oklahoma"/>
    <s v="Oklahoma City OK"/>
    <s v="Oklahoma City"/>
    <x v="297"/>
    <s v="Physical location"/>
  </r>
  <r>
    <x v="0"/>
    <x v="1"/>
    <x v="1"/>
    <x v="28"/>
    <n v="4"/>
    <n v="244"/>
    <n v="1.6400000000000001E-2"/>
    <n v="0.79"/>
    <n v="3.17"/>
    <n v="2.2599999999999998"/>
    <n v="0"/>
    <n v="0"/>
    <n v="0"/>
    <n v="0"/>
    <s v="Oregon"/>
    <s v="Portland OR"/>
    <s v="Portland"/>
    <x v="303"/>
    <s v="Physical location"/>
  </r>
  <r>
    <x v="0"/>
    <x v="1"/>
    <x v="1"/>
    <x v="28"/>
    <n v="4"/>
    <n v="317"/>
    <n v="1.26E-2"/>
    <n v="0.6"/>
    <n v="2.42"/>
    <n v="2.5299999999999998"/>
    <n v="0"/>
    <n v="0"/>
    <n v="0"/>
    <n v="0"/>
    <s v="Pennsylvania"/>
    <s v="Philadelphia PA"/>
    <s v="Philadelphia"/>
    <x v="309"/>
    <s v="Physical location"/>
  </r>
  <r>
    <x v="0"/>
    <x v="1"/>
    <x v="1"/>
    <x v="28"/>
    <n v="1"/>
    <n v="109"/>
    <n v="9.1999999999999998E-3"/>
    <n v="0.06"/>
    <n v="0.06"/>
    <n v="2.4300000000000002"/>
    <n v="0"/>
    <n v="0"/>
    <n v="0"/>
    <n v="0"/>
    <s v="Tennessee"/>
    <s v="Memphis TN"/>
    <s v="Shelby"/>
    <x v="322"/>
    <s v="Physical location"/>
  </r>
  <r>
    <x v="0"/>
    <x v="1"/>
    <x v="1"/>
    <x v="28"/>
    <n v="11"/>
    <n v="776"/>
    <n v="1.4200000000000001E-2"/>
    <n v="0.95"/>
    <n v="10.48"/>
    <n v="2.48"/>
    <n v="0"/>
    <n v="0"/>
    <n v="0"/>
    <n v="0"/>
    <s v="Texas"/>
    <s v="Houston TX"/>
    <s v="Houston"/>
    <x v="327"/>
    <s v="Physical location"/>
  </r>
  <r>
    <x v="0"/>
    <x v="1"/>
    <x v="1"/>
    <x v="28"/>
    <n v="9"/>
    <n v="399"/>
    <n v="2.2599999999999999E-2"/>
    <n v="0.84"/>
    <n v="7.54"/>
    <n v="2.91"/>
    <n v="0"/>
    <n v="0"/>
    <n v="0"/>
    <n v="0"/>
    <s v="Texas"/>
    <s v="Dallas-Ft. Worth TX"/>
    <s v="Dallas"/>
    <x v="330"/>
    <s v="Physical location"/>
  </r>
  <r>
    <x v="0"/>
    <x v="1"/>
    <x v="1"/>
    <x v="28"/>
    <n v="2"/>
    <n v="126"/>
    <n v="1.5900000000000001E-2"/>
    <n v="1.1299999999999999"/>
    <n v="2.2599999999999998"/>
    <n v="2.79"/>
    <n v="0"/>
    <n v="0"/>
    <n v="0"/>
    <n v="0"/>
    <s v="Texas"/>
    <s v="Dallas-Ft. Worth TX"/>
    <s v="Fort Worth"/>
    <x v="334"/>
    <s v="Physical location"/>
  </r>
  <r>
    <x v="0"/>
    <x v="1"/>
    <x v="1"/>
    <x v="28"/>
    <n v="0"/>
    <n v="110"/>
    <n v="0"/>
    <n v="0"/>
    <n v="0"/>
    <n v="2.35"/>
    <n v="0"/>
    <n v="0"/>
    <n v="0"/>
    <n v="0"/>
    <s v="Texas"/>
    <s v="Waco-Temple-Bryan TX"/>
    <s v="College Station"/>
    <x v="442"/>
    <s v="Physical location"/>
  </r>
  <r>
    <x v="0"/>
    <x v="1"/>
    <x v="1"/>
    <x v="28"/>
    <n v="7"/>
    <n v="366"/>
    <n v="1.9099999999999999E-2"/>
    <n v="0.6"/>
    <n v="4.21"/>
    <n v="2.75"/>
    <n v="0"/>
    <n v="0"/>
    <n v="0"/>
    <n v="0"/>
    <s v="Texas"/>
    <s v="Austin TX"/>
    <s v="Austin"/>
    <x v="336"/>
    <s v="Physical location"/>
  </r>
  <r>
    <x v="0"/>
    <x v="1"/>
    <x v="1"/>
    <x v="28"/>
    <n v="5"/>
    <n v="242"/>
    <n v="2.07E-2"/>
    <n v="0.74"/>
    <n v="3.72"/>
    <n v="2.39"/>
    <n v="0"/>
    <n v="0"/>
    <n v="0"/>
    <n v="0"/>
    <s v="Texas"/>
    <s v="San Antonio TX"/>
    <s v="San Antonio"/>
    <x v="339"/>
    <s v="Physical location"/>
  </r>
  <r>
    <x v="0"/>
    <x v="1"/>
    <x v="1"/>
    <x v="28"/>
    <n v="5"/>
    <n v="156"/>
    <n v="3.2099999999999997E-2"/>
    <n v="0.67"/>
    <n v="3.37"/>
    <n v="2.59"/>
    <n v="0"/>
    <n v="0"/>
    <n v="0"/>
    <n v="0"/>
    <s v="Utah"/>
    <s v="Salt Lake City UT"/>
    <s v="Salt Lake City"/>
    <x v="341"/>
    <s v="Physical location"/>
  </r>
  <r>
    <x v="0"/>
    <x v="1"/>
    <x v="1"/>
    <x v="28"/>
    <n v="0"/>
    <n v="128"/>
    <n v="0"/>
    <n v="0"/>
    <n v="0"/>
    <n v="1.99"/>
    <n v="0"/>
    <n v="0"/>
    <n v="0"/>
    <n v="0"/>
    <s v="Utah"/>
    <s v="Salt Lake City UT"/>
    <s v="Salt Lake City"/>
    <x v="443"/>
    <s v="Physical location"/>
  </r>
  <r>
    <x v="0"/>
    <x v="1"/>
    <x v="1"/>
    <x v="28"/>
    <n v="8"/>
    <n v="121"/>
    <n v="6.6100000000000006E-2"/>
    <n v="1.25"/>
    <n v="10.01"/>
    <n v="2.1"/>
    <n v="0"/>
    <n v="0"/>
    <n v="0"/>
    <n v="0"/>
    <s v="Virginia"/>
    <s v="Washington DC (Hagerstown MD)"/>
    <s v="Arlington"/>
    <x v="329"/>
    <s v="Physical location"/>
  </r>
  <r>
    <x v="0"/>
    <x v="1"/>
    <x v="1"/>
    <x v="28"/>
    <n v="0"/>
    <n v="673"/>
    <n v="0"/>
    <n v="0"/>
    <n v="0"/>
    <n v="1.93"/>
    <n v="0"/>
    <n v="0"/>
    <n v="0"/>
    <n v="0"/>
    <s v="Washington"/>
    <s v="Seattle-Tacoma WA"/>
    <s v="Unspecified City"/>
    <x v="444"/>
    <s v="Physical location"/>
  </r>
  <r>
    <x v="0"/>
    <x v="1"/>
    <x v="1"/>
    <x v="28"/>
    <n v="4"/>
    <n v="426"/>
    <n v="9.4000000000000004E-3"/>
    <n v="0.51"/>
    <n v="2.04"/>
    <n v="2.5"/>
    <n v="0"/>
    <n v="0"/>
    <n v="0"/>
    <n v="0"/>
    <s v="Washington"/>
    <s v="Seattle-Tacoma WA"/>
    <s v="Seattle"/>
    <x v="358"/>
    <s v="Physical location"/>
  </r>
  <r>
    <x v="0"/>
    <x v="0"/>
    <x v="1"/>
    <x v="29"/>
    <n v="35"/>
    <n v="1727"/>
    <n v="2.0299999999999999E-2"/>
    <n v="0.08"/>
    <n v="2.8"/>
    <n v="0"/>
    <n v="2"/>
    <n v="39.72"/>
    <n v="5.7099999999999998E-2"/>
    <n v="0"/>
    <s v="Unspecified Region"/>
    <m/>
    <s v="Unspecified City"/>
    <x v="81"/>
    <s v="Location of interest"/>
  </r>
  <r>
    <x v="0"/>
    <x v="0"/>
    <x v="1"/>
    <x v="29"/>
    <n v="5"/>
    <n v="227"/>
    <n v="2.1999999999999999E-2"/>
    <n v="0"/>
    <n v="0"/>
    <n v="0"/>
    <n v="0"/>
    <n v="0"/>
    <n v="0"/>
    <n v="0"/>
    <s v="Unspecified Region"/>
    <m/>
    <s v="Unspecified City"/>
    <x v="81"/>
    <s v="Physical location"/>
  </r>
  <r>
    <x v="0"/>
    <x v="0"/>
    <x v="1"/>
    <x v="29"/>
    <n v="1"/>
    <n v="115"/>
    <n v="8.6999999999999994E-3"/>
    <n v="0"/>
    <n v="0"/>
    <n v="0"/>
    <n v="0"/>
    <n v="0"/>
    <n v="0"/>
    <n v="0"/>
    <s v="Unspecified Region"/>
    <s v="New York NY"/>
    <s v="Unspecified City"/>
    <x v="84"/>
    <s v="Physical location"/>
  </r>
  <r>
    <x v="0"/>
    <x v="0"/>
    <x v="1"/>
    <x v="29"/>
    <n v="3"/>
    <n v="111"/>
    <n v="2.7E-2"/>
    <n v="0"/>
    <n v="0"/>
    <n v="0"/>
    <n v="0"/>
    <n v="0"/>
    <n v="0"/>
    <n v="0"/>
    <s v="Alaska"/>
    <s v="Anchorage AK"/>
    <s v="Anchorage"/>
    <x v="85"/>
    <s v="Physical location"/>
  </r>
  <r>
    <x v="0"/>
    <x v="0"/>
    <x v="1"/>
    <x v="29"/>
    <n v="3"/>
    <n v="182"/>
    <n v="1.6500000000000001E-2"/>
    <n v="18.16"/>
    <n v="54.49"/>
    <n v="0"/>
    <n v="1"/>
    <n v="54.49"/>
    <n v="0.33329999999999999"/>
    <n v="0"/>
    <s v="Alabama"/>
    <s v="Birmingham AL"/>
    <s v="Birmingham"/>
    <x v="87"/>
    <s v="Physical location"/>
  </r>
  <r>
    <x v="0"/>
    <x v="0"/>
    <x v="1"/>
    <x v="29"/>
    <n v="2"/>
    <n v="112"/>
    <n v="1.7899999999999999E-2"/>
    <n v="0"/>
    <n v="0"/>
    <n v="0"/>
    <n v="0"/>
    <n v="0"/>
    <n v="0"/>
    <n v="0"/>
    <s v="Alabama"/>
    <s v="Huntsville-Decatur (Florence) AL"/>
    <s v="Huntsville"/>
    <x v="89"/>
    <s v="Physical location"/>
  </r>
  <r>
    <x v="0"/>
    <x v="0"/>
    <x v="1"/>
    <x v="29"/>
    <n v="0"/>
    <n v="116"/>
    <n v="0"/>
    <n v="0"/>
    <n v="0"/>
    <n v="0"/>
    <n v="0"/>
    <n v="0"/>
    <n v="0"/>
    <n v="0"/>
    <s v="Arkansas"/>
    <s v="Ft. Smith-Fayetteville-Springdale-Rogers AR"/>
    <s v="Rogers"/>
    <x v="445"/>
    <s v="Physical location"/>
  </r>
  <r>
    <x v="0"/>
    <x v="0"/>
    <x v="1"/>
    <x v="29"/>
    <n v="4"/>
    <n v="120"/>
    <n v="3.3300000000000003E-2"/>
    <n v="0"/>
    <n v="0"/>
    <n v="0"/>
    <n v="0"/>
    <n v="0"/>
    <n v="0"/>
    <n v="0"/>
    <s v="Arkansas"/>
    <s v="Little Rock-Pine Bluff AR"/>
    <s v="Little Rock"/>
    <x v="92"/>
    <s v="Physical location"/>
  </r>
  <r>
    <x v="0"/>
    <x v="0"/>
    <x v="1"/>
    <x v="29"/>
    <n v="0"/>
    <n v="114"/>
    <n v="0"/>
    <n v="0"/>
    <n v="0"/>
    <n v="0"/>
    <n v="0"/>
    <n v="0"/>
    <n v="0"/>
    <n v="0"/>
    <s v="Arizona"/>
    <s v="Phoenix AZ"/>
    <s v="Chandler"/>
    <x v="94"/>
    <s v="Physical location"/>
  </r>
  <r>
    <x v="0"/>
    <x v="0"/>
    <x v="1"/>
    <x v="29"/>
    <n v="3"/>
    <n v="130"/>
    <n v="2.3099999999999999E-2"/>
    <n v="0"/>
    <n v="0"/>
    <n v="0"/>
    <n v="0"/>
    <n v="0"/>
    <n v="0"/>
    <n v="0"/>
    <s v="Arizona"/>
    <s v="Phoenix AZ"/>
    <s v="Gilbert"/>
    <x v="95"/>
    <s v="Physical location"/>
  </r>
  <r>
    <x v="0"/>
    <x v="0"/>
    <x v="1"/>
    <x v="29"/>
    <n v="2"/>
    <n v="177"/>
    <n v="1.1299999999999999E-2"/>
    <n v="0"/>
    <n v="0"/>
    <n v="0"/>
    <n v="0"/>
    <n v="0"/>
    <n v="0"/>
    <n v="0"/>
    <s v="Arizona"/>
    <s v="Phoenix AZ"/>
    <s v="Mesa"/>
    <x v="96"/>
    <s v="Physical location"/>
  </r>
  <r>
    <x v="0"/>
    <x v="0"/>
    <x v="1"/>
    <x v="29"/>
    <n v="24"/>
    <n v="713"/>
    <n v="3.3700000000000001E-2"/>
    <n v="0"/>
    <n v="0"/>
    <n v="0"/>
    <n v="0"/>
    <n v="0"/>
    <n v="0"/>
    <n v="0"/>
    <s v="Arizona"/>
    <s v="Phoenix AZ"/>
    <s v="Phoenix"/>
    <x v="98"/>
    <s v="Physical location"/>
  </r>
  <r>
    <x v="0"/>
    <x v="0"/>
    <x v="1"/>
    <x v="29"/>
    <n v="1"/>
    <n v="217"/>
    <n v="4.5999999999999999E-3"/>
    <n v="0"/>
    <n v="0"/>
    <n v="0"/>
    <n v="0"/>
    <n v="0"/>
    <n v="0"/>
    <n v="0"/>
    <s v="Arizona"/>
    <s v="Phoenix AZ"/>
    <s v="Scottsdale"/>
    <x v="99"/>
    <s v="Physical location"/>
  </r>
  <r>
    <x v="0"/>
    <x v="0"/>
    <x v="1"/>
    <x v="29"/>
    <n v="7"/>
    <n v="368"/>
    <n v="1.9E-2"/>
    <n v="2.12"/>
    <n v="14.87"/>
    <n v="0"/>
    <n v="1"/>
    <n v="14.87"/>
    <n v="0.1429"/>
    <n v="0"/>
    <s v="Arizona"/>
    <s v="Tucson (Sierra Vista) AZ"/>
    <s v="Tucson"/>
    <x v="102"/>
    <s v="Physical location"/>
  </r>
  <r>
    <x v="0"/>
    <x v="0"/>
    <x v="1"/>
    <x v="29"/>
    <n v="5"/>
    <n v="126"/>
    <n v="3.9699999999999999E-2"/>
    <n v="0"/>
    <n v="0"/>
    <n v="0"/>
    <n v="0"/>
    <n v="0"/>
    <n v="0"/>
    <n v="0"/>
    <s v="California"/>
    <s v="Bakersfield CA"/>
    <s v="Bakersfield"/>
    <x v="103"/>
    <s v="Physical location"/>
  </r>
  <r>
    <x v="0"/>
    <x v="0"/>
    <x v="1"/>
    <x v="29"/>
    <n v="3"/>
    <n v="108"/>
    <n v="2.7799999999999998E-2"/>
    <n v="0"/>
    <n v="0"/>
    <n v="0"/>
    <n v="0"/>
    <n v="0"/>
    <n v="0"/>
    <n v="0"/>
    <s v="California"/>
    <s v="Los Angeles CA"/>
    <s v="Burbank"/>
    <x v="107"/>
    <s v="Physical location"/>
  </r>
  <r>
    <x v="0"/>
    <x v="0"/>
    <x v="1"/>
    <x v="29"/>
    <n v="4"/>
    <n v="121"/>
    <n v="3.3099999999999997E-2"/>
    <n v="0"/>
    <n v="0"/>
    <n v="0"/>
    <n v="0"/>
    <n v="0"/>
    <n v="0"/>
    <n v="0"/>
    <s v="California"/>
    <s v="Los Angeles CA"/>
    <s v="Glendale"/>
    <x v="108"/>
    <s v="Physical location"/>
  </r>
  <r>
    <x v="0"/>
    <x v="0"/>
    <x v="1"/>
    <x v="29"/>
    <n v="4"/>
    <n v="240"/>
    <n v="1.67E-2"/>
    <n v="0"/>
    <n v="0"/>
    <n v="0"/>
    <n v="0"/>
    <n v="0"/>
    <n v="0"/>
    <n v="0"/>
    <s v="California"/>
    <s v="Los Angeles CA"/>
    <s v="Long Beach"/>
    <x v="109"/>
    <s v="Physical location"/>
  </r>
  <r>
    <x v="0"/>
    <x v="0"/>
    <x v="1"/>
    <x v="29"/>
    <n v="71"/>
    <n v="2549"/>
    <n v="2.7900000000000001E-2"/>
    <n v="0.43"/>
    <n v="30.68"/>
    <n v="0"/>
    <n v="4"/>
    <n v="11.56"/>
    <n v="5.6300000000000003E-2"/>
    <n v="0"/>
    <s v="California"/>
    <s v="Los Angeles CA"/>
    <s v="Los Angeles"/>
    <x v="110"/>
    <s v="Physical location"/>
  </r>
  <r>
    <x v="0"/>
    <x v="0"/>
    <x v="1"/>
    <x v="29"/>
    <n v="0"/>
    <n v="109"/>
    <n v="0"/>
    <n v="0"/>
    <n v="0"/>
    <n v="0"/>
    <n v="0"/>
    <n v="0"/>
    <n v="0"/>
    <n v="0"/>
    <s v="California"/>
    <s v="Los Angeles CA"/>
    <s v="Los Angeles"/>
    <x v="111"/>
    <s v="Physical location"/>
  </r>
  <r>
    <x v="0"/>
    <x v="0"/>
    <x v="1"/>
    <x v="29"/>
    <n v="1"/>
    <n v="102"/>
    <n v="9.7999999999999997E-3"/>
    <n v="0"/>
    <n v="0"/>
    <n v="0"/>
    <n v="0"/>
    <n v="0"/>
    <n v="0"/>
    <n v="0"/>
    <s v="California"/>
    <s v="Los Angeles CA"/>
    <s v="Los Angeles"/>
    <x v="112"/>
    <s v="Physical location"/>
  </r>
  <r>
    <x v="0"/>
    <x v="0"/>
    <x v="1"/>
    <x v="29"/>
    <n v="14"/>
    <n v="414"/>
    <n v="3.3799999999999997E-2"/>
    <n v="0"/>
    <n v="0"/>
    <n v="0"/>
    <n v="0"/>
    <n v="0"/>
    <n v="0"/>
    <n v="0"/>
    <s v="California"/>
    <s v="Los Angeles CA"/>
    <s v="Orange"/>
    <x v="114"/>
    <s v="Physical location"/>
  </r>
  <r>
    <x v="0"/>
    <x v="0"/>
    <x v="1"/>
    <x v="29"/>
    <n v="2"/>
    <n v="196"/>
    <n v="1.0200000000000001E-2"/>
    <n v="0"/>
    <n v="0"/>
    <n v="0"/>
    <n v="0"/>
    <n v="0"/>
    <n v="0"/>
    <n v="0"/>
    <s v="California"/>
    <s v="Los Angeles CA"/>
    <s v="Pasadena"/>
    <x v="118"/>
    <s v="Physical location"/>
  </r>
  <r>
    <x v="0"/>
    <x v="0"/>
    <x v="1"/>
    <x v="29"/>
    <n v="5"/>
    <n v="121"/>
    <n v="4.1300000000000003E-2"/>
    <n v="0"/>
    <n v="0"/>
    <n v="0"/>
    <n v="1"/>
    <n v="0.62"/>
    <n v="0.2"/>
    <n v="0"/>
    <s v="California"/>
    <s v="Los Angeles CA"/>
    <s v="Riverside"/>
    <x v="119"/>
    <s v="Physical location"/>
  </r>
  <r>
    <x v="0"/>
    <x v="0"/>
    <x v="1"/>
    <x v="29"/>
    <n v="6"/>
    <n v="100"/>
    <n v="0.06"/>
    <n v="0"/>
    <n v="0"/>
    <n v="0"/>
    <n v="0"/>
    <n v="0"/>
    <n v="0"/>
    <n v="0"/>
    <s v="California"/>
    <s v="Los Angeles CA"/>
    <s v="Santa Monica"/>
    <x v="120"/>
    <s v="Physical location"/>
  </r>
  <r>
    <x v="0"/>
    <x v="0"/>
    <x v="1"/>
    <x v="29"/>
    <n v="4"/>
    <n v="224"/>
    <n v="1.7899999999999999E-2"/>
    <n v="0"/>
    <n v="0"/>
    <n v="0"/>
    <n v="0"/>
    <n v="0"/>
    <n v="0"/>
    <n v="0"/>
    <s v="California"/>
    <s v="San Francisco-Oakland-San Jose CA"/>
    <s v="Berkeley"/>
    <x v="125"/>
    <s v="Physical location"/>
  </r>
  <r>
    <x v="0"/>
    <x v="0"/>
    <x v="1"/>
    <x v="29"/>
    <n v="2"/>
    <n v="112"/>
    <n v="1.7899999999999999E-2"/>
    <n v="0"/>
    <n v="0"/>
    <n v="0"/>
    <n v="0"/>
    <n v="0"/>
    <n v="0"/>
    <n v="0"/>
    <s v="California"/>
    <s v="San Francisco-Oakland-San Jose CA"/>
    <s v="Fremont"/>
    <x v="128"/>
    <s v="Physical location"/>
  </r>
  <r>
    <x v="0"/>
    <x v="0"/>
    <x v="1"/>
    <x v="29"/>
    <n v="12"/>
    <n v="347"/>
    <n v="3.4599999999999999E-2"/>
    <n v="0.46"/>
    <n v="5.57"/>
    <n v="0"/>
    <n v="2"/>
    <n v="2.79"/>
    <n v="0.16669999999999999"/>
    <n v="0"/>
    <s v="California"/>
    <s v="San Francisco-Oakland-San Jose CA"/>
    <s v="Oakland"/>
    <x v="130"/>
    <s v="Physical location"/>
  </r>
  <r>
    <x v="0"/>
    <x v="0"/>
    <x v="1"/>
    <x v="29"/>
    <n v="34"/>
    <n v="1171"/>
    <n v="2.9000000000000001E-2"/>
    <n v="0.39"/>
    <n v="13.32"/>
    <n v="0"/>
    <n v="2"/>
    <n v="6.66"/>
    <n v="5.8799999999999998E-2"/>
    <n v="0"/>
    <s v="California"/>
    <s v="San Francisco-Oakland-San Jose CA"/>
    <s v="San Francisco"/>
    <x v="132"/>
    <s v="Physical location"/>
  </r>
  <r>
    <x v="0"/>
    <x v="0"/>
    <x v="1"/>
    <x v="29"/>
    <n v="5"/>
    <n v="110"/>
    <n v="4.5499999999999999E-2"/>
    <n v="0"/>
    <n v="0"/>
    <n v="0"/>
    <n v="0"/>
    <n v="0"/>
    <n v="0"/>
    <n v="0"/>
    <s v="California"/>
    <s v="San Francisco-Oakland-San Jose CA"/>
    <s v="San Francisco"/>
    <x v="133"/>
    <s v="Physical location"/>
  </r>
  <r>
    <x v="0"/>
    <x v="0"/>
    <x v="1"/>
    <x v="29"/>
    <n v="24"/>
    <n v="645"/>
    <n v="3.7199999999999997E-2"/>
    <n v="0.17"/>
    <n v="4.17"/>
    <n v="0"/>
    <n v="1"/>
    <n v="4.17"/>
    <n v="4.1700000000000001E-2"/>
    <n v="0"/>
    <s v="California"/>
    <s v="San Francisco-Oakland-San Jose CA"/>
    <s v="San Jose"/>
    <x v="134"/>
    <s v="Physical location"/>
  </r>
  <r>
    <x v="0"/>
    <x v="0"/>
    <x v="1"/>
    <x v="29"/>
    <n v="4"/>
    <n v="116"/>
    <n v="3.4500000000000003E-2"/>
    <n v="0"/>
    <n v="0"/>
    <n v="0"/>
    <n v="0"/>
    <n v="0"/>
    <n v="0"/>
    <n v="0"/>
    <s v="California"/>
    <s v="San Francisco-Oakland-San Jose CA"/>
    <s v="Santa Clara"/>
    <x v="137"/>
    <s v="Physical location"/>
  </r>
  <r>
    <x v="0"/>
    <x v="0"/>
    <x v="1"/>
    <x v="29"/>
    <n v="3"/>
    <n v="155"/>
    <n v="1.9400000000000001E-2"/>
    <n v="0"/>
    <n v="0"/>
    <n v="0"/>
    <n v="0"/>
    <n v="0"/>
    <n v="0"/>
    <n v="0"/>
    <s v="California"/>
    <s v="San Francisco-Oakland-San Jose CA"/>
    <s v="Sunnyvale"/>
    <x v="139"/>
    <s v="Physical location"/>
  </r>
  <r>
    <x v="0"/>
    <x v="0"/>
    <x v="1"/>
    <x v="29"/>
    <n v="3"/>
    <n v="102"/>
    <n v="2.9399999999999999E-2"/>
    <n v="0"/>
    <n v="0"/>
    <n v="0"/>
    <n v="0"/>
    <n v="0"/>
    <n v="0"/>
    <n v="0"/>
    <s v="California"/>
    <s v="San Diego CA"/>
    <s v="Chula Vista"/>
    <x v="141"/>
    <s v="Physical location"/>
  </r>
  <r>
    <x v="0"/>
    <x v="0"/>
    <x v="1"/>
    <x v="29"/>
    <n v="17"/>
    <n v="669"/>
    <n v="2.5399999999999999E-2"/>
    <n v="0"/>
    <n v="0"/>
    <n v="0"/>
    <n v="0"/>
    <n v="0"/>
    <n v="0"/>
    <n v="0"/>
    <s v="California"/>
    <s v="San Diego CA"/>
    <s v="San Diego"/>
    <x v="143"/>
    <s v="Physical location"/>
  </r>
  <r>
    <x v="0"/>
    <x v="0"/>
    <x v="1"/>
    <x v="29"/>
    <n v="3"/>
    <n v="117"/>
    <n v="2.5600000000000001E-2"/>
    <n v="0"/>
    <n v="0"/>
    <n v="0"/>
    <n v="1"/>
    <n v="2.54"/>
    <n v="0.33329999999999999"/>
    <n v="0"/>
    <s v="California"/>
    <s v="San Diego CA"/>
    <s v="San Diego"/>
    <x v="144"/>
    <s v="Physical location"/>
  </r>
  <r>
    <x v="0"/>
    <x v="0"/>
    <x v="1"/>
    <x v="29"/>
    <n v="1"/>
    <n v="105"/>
    <n v="9.4999999999999998E-3"/>
    <n v="0"/>
    <n v="0"/>
    <n v="0"/>
    <n v="0"/>
    <n v="0"/>
    <n v="0"/>
    <n v="0"/>
    <s v="California"/>
    <s v="Monterey-Salinas CA"/>
    <s v="Santa Cruz"/>
    <x v="147"/>
    <s v="Physical location"/>
  </r>
  <r>
    <x v="0"/>
    <x v="0"/>
    <x v="1"/>
    <x v="29"/>
    <n v="4"/>
    <n v="100"/>
    <n v="0.04"/>
    <n v="0"/>
    <n v="0"/>
    <n v="0"/>
    <n v="0"/>
    <n v="0"/>
    <n v="0"/>
    <n v="0"/>
    <s v="California"/>
    <s v="Santa Barbara-Santa Maria-San Luis Obispo CA"/>
    <s v="Santa Barbara"/>
    <x v="148"/>
    <s v="Physical location"/>
  </r>
  <r>
    <x v="0"/>
    <x v="0"/>
    <x v="1"/>
    <x v="29"/>
    <n v="3"/>
    <n v="200"/>
    <n v="1.4999999999999999E-2"/>
    <n v="0"/>
    <n v="0"/>
    <n v="0"/>
    <n v="0"/>
    <n v="0"/>
    <n v="0"/>
    <n v="0"/>
    <s v="California"/>
    <s v="Sacramento-Stockton-Modesto CA"/>
    <s v="Davis"/>
    <x v="151"/>
    <s v="Physical location"/>
  </r>
  <r>
    <x v="0"/>
    <x v="0"/>
    <x v="1"/>
    <x v="29"/>
    <n v="6"/>
    <n v="396"/>
    <n v="1.52E-2"/>
    <n v="0.24"/>
    <n v="1.45"/>
    <n v="0"/>
    <n v="1"/>
    <n v="1.45"/>
    <n v="0.16669999999999999"/>
    <n v="0"/>
    <s v="California"/>
    <s v="Sacramento-Stockton-Modesto CA"/>
    <s v="Sacramento"/>
    <x v="153"/>
    <s v="Physical location"/>
  </r>
  <r>
    <x v="0"/>
    <x v="0"/>
    <x v="1"/>
    <x v="29"/>
    <n v="4"/>
    <n v="134"/>
    <n v="2.9899999999999999E-2"/>
    <n v="0"/>
    <n v="0"/>
    <n v="0"/>
    <n v="0"/>
    <n v="0"/>
    <n v="0"/>
    <n v="0"/>
    <s v="California"/>
    <s v="Sacramento-Stockton-Modesto CA"/>
    <s v="Stockton"/>
    <x v="154"/>
    <s v="Physical location"/>
  </r>
  <r>
    <x v="0"/>
    <x v="0"/>
    <x v="1"/>
    <x v="29"/>
    <n v="3"/>
    <n v="193"/>
    <n v="1.55E-2"/>
    <n v="0"/>
    <n v="0"/>
    <n v="0"/>
    <n v="0"/>
    <n v="0"/>
    <n v="0"/>
    <n v="0"/>
    <s v="California"/>
    <s v="Fresno-Visalia CA"/>
    <s v="Fresno"/>
    <x v="155"/>
    <s v="Physical location"/>
  </r>
  <r>
    <x v="0"/>
    <x v="0"/>
    <x v="1"/>
    <x v="29"/>
    <n v="3"/>
    <n v="174"/>
    <n v="1.72E-2"/>
    <n v="0"/>
    <n v="0"/>
    <n v="0"/>
    <n v="0"/>
    <n v="0"/>
    <n v="0"/>
    <n v="0"/>
    <s v="Colorado"/>
    <s v="Denver CO"/>
    <s v="Unspecified City"/>
    <x v="156"/>
    <s v="Physical location"/>
  </r>
  <r>
    <x v="0"/>
    <x v="0"/>
    <x v="1"/>
    <x v="29"/>
    <n v="6"/>
    <n v="141"/>
    <n v="4.2599999999999999E-2"/>
    <n v="0"/>
    <n v="0"/>
    <n v="0"/>
    <n v="0"/>
    <n v="0"/>
    <n v="0"/>
    <n v="0"/>
    <s v="Colorado"/>
    <s v="Denver CO"/>
    <s v="Boulder"/>
    <x v="158"/>
    <s v="Physical location"/>
  </r>
  <r>
    <x v="0"/>
    <x v="0"/>
    <x v="1"/>
    <x v="29"/>
    <n v="19"/>
    <n v="851"/>
    <n v="2.23E-2"/>
    <n v="1.1599999999999999"/>
    <n v="21.98"/>
    <n v="0"/>
    <n v="1"/>
    <n v="21.98"/>
    <n v="5.2600000000000001E-2"/>
    <n v="0"/>
    <s v="Colorado"/>
    <s v="Denver CO"/>
    <s v="Denver"/>
    <x v="159"/>
    <s v="Physical location"/>
  </r>
  <r>
    <x v="0"/>
    <x v="0"/>
    <x v="1"/>
    <x v="29"/>
    <n v="2"/>
    <n v="120"/>
    <n v="1.67E-2"/>
    <n v="0"/>
    <n v="0"/>
    <n v="0"/>
    <n v="0"/>
    <n v="0"/>
    <n v="0"/>
    <n v="0"/>
    <s v="Colorado"/>
    <s v="Denver CO"/>
    <s v="Fort Collins"/>
    <x v="160"/>
    <s v="Physical location"/>
  </r>
  <r>
    <x v="0"/>
    <x v="0"/>
    <x v="1"/>
    <x v="29"/>
    <n v="8"/>
    <n v="297"/>
    <n v="2.69E-2"/>
    <n v="0"/>
    <n v="0"/>
    <n v="0"/>
    <n v="1"/>
    <n v="15.85"/>
    <n v="0.125"/>
    <n v="0"/>
    <s v="Colorado"/>
    <s v="Colorado Springs-Pueblo CO"/>
    <s v="El Paso"/>
    <x v="161"/>
    <s v="Physical location"/>
  </r>
  <r>
    <x v="0"/>
    <x v="0"/>
    <x v="1"/>
    <x v="29"/>
    <n v="34"/>
    <n v="879"/>
    <n v="3.8699999999999998E-2"/>
    <n v="1.9"/>
    <n v="64.739999999999995"/>
    <n v="0"/>
    <n v="3"/>
    <n v="21.58"/>
    <n v="8.8200000000000001E-2"/>
    <n v="0"/>
    <s v="District of Columbia"/>
    <s v="Washington DC (Hagerstown MD)"/>
    <s v="Washington"/>
    <x v="164"/>
    <s v="Physical location"/>
  </r>
  <r>
    <x v="0"/>
    <x v="0"/>
    <x v="1"/>
    <x v="29"/>
    <n v="2"/>
    <n v="133"/>
    <n v="1.4999999999999999E-2"/>
    <n v="0"/>
    <n v="0"/>
    <n v="0"/>
    <n v="0"/>
    <n v="0"/>
    <n v="0"/>
    <n v="0"/>
    <s v="Delaware"/>
    <s v="Philadelphia PA"/>
    <s v="Newark"/>
    <x v="165"/>
    <s v="Physical location"/>
  </r>
  <r>
    <x v="0"/>
    <x v="0"/>
    <x v="1"/>
    <x v="29"/>
    <n v="4"/>
    <n v="168"/>
    <n v="2.3800000000000002E-2"/>
    <n v="0"/>
    <n v="0"/>
    <n v="0"/>
    <n v="0"/>
    <n v="0"/>
    <n v="0"/>
    <n v="0"/>
    <s v="Florida"/>
    <s v="Miami-Ft. Lauderdale FL"/>
    <s v="Unspecified City"/>
    <x v="166"/>
    <s v="Physical location"/>
  </r>
  <r>
    <x v="0"/>
    <x v="0"/>
    <x v="1"/>
    <x v="29"/>
    <n v="2"/>
    <n v="112"/>
    <n v="1.7899999999999999E-2"/>
    <n v="0"/>
    <n v="0"/>
    <n v="0"/>
    <n v="0"/>
    <n v="0"/>
    <n v="0"/>
    <n v="0"/>
    <s v="Florida"/>
    <s v="Miami-Ft. Lauderdale FL"/>
    <s v="Unspecified City"/>
    <x v="167"/>
    <s v="Physical location"/>
  </r>
  <r>
    <x v="0"/>
    <x v="0"/>
    <x v="1"/>
    <x v="29"/>
    <n v="3"/>
    <n v="107"/>
    <n v="2.8000000000000001E-2"/>
    <n v="0"/>
    <n v="0"/>
    <n v="0"/>
    <n v="0"/>
    <n v="0"/>
    <n v="0"/>
    <n v="0"/>
    <s v="Florida"/>
    <s v="Miami-Ft. Lauderdale FL"/>
    <s v="Broward"/>
    <x v="168"/>
    <s v="Physical location"/>
  </r>
  <r>
    <x v="0"/>
    <x v="0"/>
    <x v="1"/>
    <x v="29"/>
    <n v="7"/>
    <n v="118"/>
    <n v="5.9299999999999999E-2"/>
    <n v="0"/>
    <n v="0"/>
    <n v="0"/>
    <n v="0"/>
    <n v="0"/>
    <n v="0"/>
    <n v="0"/>
    <s v="Florida"/>
    <s v="Miami-Ft. Lauderdale FL"/>
    <s v="Broward"/>
    <x v="169"/>
    <s v="Physical location"/>
  </r>
  <r>
    <x v="0"/>
    <x v="0"/>
    <x v="1"/>
    <x v="29"/>
    <n v="2"/>
    <n v="108"/>
    <n v="1.8499999999999999E-2"/>
    <n v="0"/>
    <n v="0"/>
    <n v="0"/>
    <n v="0"/>
    <n v="0"/>
    <n v="0"/>
    <n v="0"/>
    <s v="Florida"/>
    <s v="Miami-Ft. Lauderdale FL"/>
    <s v="Hialeah"/>
    <x v="171"/>
    <s v="Physical location"/>
  </r>
  <r>
    <x v="0"/>
    <x v="0"/>
    <x v="1"/>
    <x v="29"/>
    <n v="21"/>
    <n v="436"/>
    <n v="4.82E-2"/>
    <n v="0"/>
    <n v="0"/>
    <n v="0"/>
    <n v="1"/>
    <n v="2.52"/>
    <n v="4.7600000000000003E-2"/>
    <n v="0"/>
    <s v="Florida"/>
    <s v="Miami-Ft. Lauderdale FL"/>
    <s v="Miami"/>
    <x v="172"/>
    <s v="Physical location"/>
  </r>
  <r>
    <x v="0"/>
    <x v="0"/>
    <x v="1"/>
    <x v="29"/>
    <n v="3"/>
    <n v="124"/>
    <n v="2.4199999999999999E-2"/>
    <n v="0"/>
    <n v="0"/>
    <n v="0"/>
    <n v="0"/>
    <n v="0"/>
    <n v="0"/>
    <n v="0"/>
    <s v="Florida"/>
    <s v="Miami-Ft. Lauderdale FL"/>
    <s v="Miami"/>
    <x v="173"/>
    <s v="Physical location"/>
  </r>
  <r>
    <x v="0"/>
    <x v="0"/>
    <x v="1"/>
    <x v="29"/>
    <n v="8"/>
    <n v="353"/>
    <n v="2.2700000000000001E-2"/>
    <n v="0"/>
    <n v="0"/>
    <n v="0"/>
    <n v="0"/>
    <n v="0"/>
    <n v="0"/>
    <n v="0"/>
    <s v="Florida"/>
    <s v="Orlando-Daytona Beach-Melbourne FL"/>
    <s v="Orlando"/>
    <x v="176"/>
    <s v="Physical location"/>
  </r>
  <r>
    <x v="0"/>
    <x v="0"/>
    <x v="1"/>
    <x v="29"/>
    <n v="3"/>
    <n v="252"/>
    <n v="1.1900000000000001E-2"/>
    <n v="0"/>
    <n v="0"/>
    <n v="0"/>
    <n v="0"/>
    <n v="0"/>
    <n v="0"/>
    <n v="0"/>
    <s v="Florida"/>
    <s v="Tampa-St. Petersburg (Sarasota) FL"/>
    <s v="Tampa"/>
    <x v="180"/>
    <s v="Physical location"/>
  </r>
  <r>
    <x v="0"/>
    <x v="0"/>
    <x v="1"/>
    <x v="29"/>
    <n v="0"/>
    <n v="106"/>
    <n v="0"/>
    <n v="0"/>
    <n v="0"/>
    <n v="0"/>
    <n v="0"/>
    <n v="0"/>
    <n v="0"/>
    <n v="0"/>
    <s v="Florida"/>
    <s v="Tampa-St. Petersburg (Sarasota) FL"/>
    <s v="Tampa"/>
    <x v="446"/>
    <s v="Physical location"/>
  </r>
  <r>
    <x v="0"/>
    <x v="0"/>
    <x v="1"/>
    <x v="29"/>
    <n v="8"/>
    <n v="319"/>
    <n v="2.5100000000000001E-2"/>
    <n v="0"/>
    <n v="0"/>
    <n v="0"/>
    <n v="0"/>
    <n v="0"/>
    <n v="0"/>
    <n v="0"/>
    <s v="Florida"/>
    <s v="Jacksonville FL"/>
    <s v="Jacksonville"/>
    <x v="183"/>
    <s v="Physical location"/>
  </r>
  <r>
    <x v="0"/>
    <x v="0"/>
    <x v="1"/>
    <x v="29"/>
    <n v="4"/>
    <n v="125"/>
    <n v="3.2000000000000001E-2"/>
    <n v="0"/>
    <n v="0"/>
    <n v="0"/>
    <n v="1"/>
    <n v="1.47"/>
    <n v="0.25"/>
    <n v="0"/>
    <s v="Florida"/>
    <s v="Ft. Myers-Naples FL"/>
    <s v="Fort Myers"/>
    <x v="186"/>
    <s v="Physical location"/>
  </r>
  <r>
    <x v="0"/>
    <x v="0"/>
    <x v="1"/>
    <x v="29"/>
    <n v="3"/>
    <n v="102"/>
    <n v="2.9399999999999999E-2"/>
    <n v="0"/>
    <n v="0"/>
    <n v="0"/>
    <n v="0"/>
    <n v="0"/>
    <n v="0"/>
    <n v="0"/>
    <s v="Florida"/>
    <s v="Ft. Myers-Naples FL"/>
    <s v="Naples"/>
    <x v="447"/>
    <s v="Physical location"/>
  </r>
  <r>
    <x v="0"/>
    <x v="0"/>
    <x v="1"/>
    <x v="29"/>
    <n v="3"/>
    <n v="145"/>
    <n v="2.07E-2"/>
    <n v="0"/>
    <n v="0"/>
    <n v="0"/>
    <n v="0"/>
    <n v="0"/>
    <n v="0"/>
    <n v="0"/>
    <s v="Florida"/>
    <s v="Gainesville FL"/>
    <s v="Gainesville"/>
    <x v="187"/>
    <s v="Physical location"/>
  </r>
  <r>
    <x v="0"/>
    <x v="0"/>
    <x v="1"/>
    <x v="29"/>
    <n v="1"/>
    <n v="336"/>
    <n v="3.0000000000000001E-3"/>
    <n v="0"/>
    <n v="0"/>
    <n v="0"/>
    <n v="0"/>
    <n v="0"/>
    <n v="0"/>
    <n v="0"/>
    <s v="Florida"/>
    <s v="Mobile AL-Pensacola (Ft. Walton Beach) FL"/>
    <s v="Shalimar"/>
    <x v="370"/>
    <s v="Location of interest"/>
  </r>
  <r>
    <x v="0"/>
    <x v="0"/>
    <x v="1"/>
    <x v="29"/>
    <n v="1"/>
    <n v="100"/>
    <n v="0.01"/>
    <n v="0"/>
    <n v="0"/>
    <n v="0"/>
    <n v="0"/>
    <n v="0"/>
    <n v="0"/>
    <n v="0"/>
    <s v="Georgia"/>
    <s v="Augusta GA"/>
    <s v="Augusta"/>
    <x v="448"/>
    <s v="Location of interest"/>
  </r>
  <r>
    <x v="0"/>
    <x v="0"/>
    <x v="1"/>
    <x v="29"/>
    <n v="2"/>
    <n v="124"/>
    <n v="1.61E-2"/>
    <n v="0"/>
    <n v="0"/>
    <n v="0"/>
    <n v="0"/>
    <n v="0"/>
    <n v="0"/>
    <n v="0"/>
    <s v="Georgia"/>
    <s v="Atlanta GA"/>
    <s v="Unspecified City"/>
    <x v="189"/>
    <s v="Physical location"/>
  </r>
  <r>
    <x v="0"/>
    <x v="0"/>
    <x v="1"/>
    <x v="29"/>
    <n v="15"/>
    <n v="715"/>
    <n v="2.1000000000000001E-2"/>
    <n v="0"/>
    <n v="0"/>
    <n v="0"/>
    <n v="0"/>
    <n v="0"/>
    <n v="0"/>
    <n v="0"/>
    <s v="Georgia"/>
    <s v="Atlanta GA"/>
    <s v="Atlanta"/>
    <x v="191"/>
    <s v="Physical location"/>
  </r>
  <r>
    <x v="0"/>
    <x v="0"/>
    <x v="1"/>
    <x v="29"/>
    <n v="6"/>
    <n v="162"/>
    <n v="3.6999999999999998E-2"/>
    <n v="0"/>
    <n v="0"/>
    <n v="0"/>
    <n v="0"/>
    <n v="0"/>
    <n v="0"/>
    <n v="0"/>
    <s v="Georgia"/>
    <s v="Atlanta GA"/>
    <s v="Marietta"/>
    <x v="194"/>
    <s v="Physical location"/>
  </r>
  <r>
    <x v="0"/>
    <x v="0"/>
    <x v="1"/>
    <x v="29"/>
    <n v="13"/>
    <n v="357"/>
    <n v="3.6400000000000002E-2"/>
    <n v="0"/>
    <n v="0"/>
    <n v="0"/>
    <n v="0"/>
    <n v="0"/>
    <n v="0"/>
    <n v="0"/>
    <s v="Hawaii"/>
    <s v="Honolulu HI"/>
    <s v="Honolulu"/>
    <x v="195"/>
    <s v="Physical location"/>
  </r>
  <r>
    <x v="0"/>
    <x v="0"/>
    <x v="1"/>
    <x v="29"/>
    <n v="2"/>
    <n v="107"/>
    <n v="1.8700000000000001E-2"/>
    <n v="0"/>
    <n v="0"/>
    <n v="0"/>
    <n v="0"/>
    <n v="0"/>
    <n v="0"/>
    <n v="0"/>
    <s v="Iowa"/>
    <s v="Cedar Rapids-Waterloo-Iowa City &amp; Dubuque IA"/>
    <s v="Cedar Rapids"/>
    <x v="196"/>
    <s v="Physical location"/>
  </r>
  <r>
    <x v="0"/>
    <x v="0"/>
    <x v="1"/>
    <x v="29"/>
    <n v="1"/>
    <n v="109"/>
    <n v="9.1999999999999998E-3"/>
    <n v="0"/>
    <n v="0"/>
    <n v="0"/>
    <n v="0"/>
    <n v="0"/>
    <n v="0"/>
    <n v="0"/>
    <s v="Iowa"/>
    <s v="Cedar Rapids-Waterloo-Iowa City &amp; Dubuque IA"/>
    <s v="Iowa City"/>
    <x v="197"/>
    <s v="Physical location"/>
  </r>
  <r>
    <x v="0"/>
    <x v="0"/>
    <x v="1"/>
    <x v="29"/>
    <n v="2"/>
    <n v="134"/>
    <n v="1.49E-2"/>
    <n v="0"/>
    <n v="0"/>
    <n v="0"/>
    <n v="0"/>
    <n v="0"/>
    <n v="0"/>
    <n v="0"/>
    <s v="Iowa"/>
    <s v="Des Moines-Ames IA"/>
    <s v="Polk"/>
    <x v="198"/>
    <s v="Physical location"/>
  </r>
  <r>
    <x v="0"/>
    <x v="0"/>
    <x v="1"/>
    <x v="29"/>
    <n v="2"/>
    <n v="195"/>
    <n v="1.03E-2"/>
    <n v="0"/>
    <n v="0"/>
    <n v="0"/>
    <n v="0"/>
    <n v="0"/>
    <n v="0"/>
    <n v="0"/>
    <s v="Idaho"/>
    <s v="Boise ID"/>
    <s v="Boise"/>
    <x v="199"/>
    <s v="Physical location"/>
  </r>
  <r>
    <x v="0"/>
    <x v="0"/>
    <x v="1"/>
    <x v="29"/>
    <n v="3"/>
    <n v="104"/>
    <n v="2.8799999999999999E-2"/>
    <n v="0.08"/>
    <n v="0.25"/>
    <n v="0"/>
    <n v="1"/>
    <n v="0.25"/>
    <n v="0.33329999999999999"/>
    <n v="0"/>
    <s v="Illinois"/>
    <s v="Chicago IL"/>
    <s v="Aurora"/>
    <x v="449"/>
    <s v="Physical location"/>
  </r>
  <r>
    <x v="0"/>
    <x v="0"/>
    <x v="1"/>
    <x v="29"/>
    <n v="46"/>
    <n v="1694"/>
    <n v="2.7199999999999998E-2"/>
    <n v="0.59"/>
    <n v="27.11"/>
    <n v="0"/>
    <n v="3"/>
    <n v="9.0399999999999991"/>
    <n v="6.5199999999999994E-2"/>
    <n v="0"/>
    <s v="Illinois"/>
    <s v="Chicago IL"/>
    <s v="Chicago"/>
    <x v="202"/>
    <s v="Physical location"/>
  </r>
  <r>
    <x v="0"/>
    <x v="0"/>
    <x v="1"/>
    <x v="29"/>
    <n v="5"/>
    <n v="118"/>
    <n v="4.24E-2"/>
    <n v="0.17"/>
    <n v="0.83"/>
    <n v="0"/>
    <n v="1"/>
    <n v="0.83"/>
    <n v="0.2"/>
    <n v="0"/>
    <s v="Illinois"/>
    <s v="Chicago IL"/>
    <s v="Chicago"/>
    <x v="203"/>
    <s v="Physical location"/>
  </r>
  <r>
    <x v="0"/>
    <x v="0"/>
    <x v="1"/>
    <x v="29"/>
    <n v="3"/>
    <n v="146"/>
    <n v="2.0500000000000001E-2"/>
    <n v="0"/>
    <n v="0"/>
    <n v="0"/>
    <n v="0"/>
    <n v="0"/>
    <n v="0"/>
    <n v="0"/>
    <s v="Illinois"/>
    <s v="Chicago IL"/>
    <s v="Chicago"/>
    <x v="204"/>
    <s v="Physical location"/>
  </r>
  <r>
    <x v="0"/>
    <x v="0"/>
    <x v="1"/>
    <x v="29"/>
    <n v="5"/>
    <n v="154"/>
    <n v="3.2500000000000001E-2"/>
    <n v="0"/>
    <n v="0"/>
    <n v="0"/>
    <n v="0"/>
    <n v="0"/>
    <n v="0"/>
    <n v="0"/>
    <s v="Illinois"/>
    <s v="Chicago IL"/>
    <s v="Evanston"/>
    <x v="205"/>
    <s v="Physical location"/>
  </r>
  <r>
    <x v="0"/>
    <x v="0"/>
    <x v="1"/>
    <x v="29"/>
    <n v="4"/>
    <n v="142"/>
    <n v="2.8199999999999999E-2"/>
    <n v="0"/>
    <n v="0"/>
    <n v="0"/>
    <n v="0"/>
    <n v="0"/>
    <n v="0"/>
    <n v="0"/>
    <s v="Illinois"/>
    <s v="Champaign &amp; Springfield-Decatur IL"/>
    <s v="Champaign"/>
    <x v="208"/>
    <s v="Physical location"/>
  </r>
  <r>
    <x v="0"/>
    <x v="0"/>
    <x v="1"/>
    <x v="29"/>
    <n v="10"/>
    <n v="280"/>
    <n v="3.5700000000000003E-2"/>
    <n v="0"/>
    <n v="0"/>
    <n v="0"/>
    <n v="0"/>
    <n v="0"/>
    <n v="0"/>
    <n v="0"/>
    <s v="Indiana"/>
    <s v="Indianapolis IN"/>
    <s v="Indianapolis"/>
    <x v="210"/>
    <s v="Physical location"/>
  </r>
  <r>
    <x v="0"/>
    <x v="0"/>
    <x v="1"/>
    <x v="29"/>
    <n v="2"/>
    <n v="172"/>
    <n v="1.1599999999999999E-2"/>
    <n v="0"/>
    <n v="0"/>
    <n v="0"/>
    <n v="0"/>
    <n v="0"/>
    <n v="0"/>
    <n v="0"/>
    <s v="Kansas"/>
    <s v="Kansas City MO"/>
    <s v="Overland Park"/>
    <x v="212"/>
    <s v="Physical location"/>
  </r>
  <r>
    <x v="0"/>
    <x v="0"/>
    <x v="1"/>
    <x v="29"/>
    <n v="1"/>
    <n v="146"/>
    <n v="6.7999999999999996E-3"/>
    <n v="0"/>
    <n v="0"/>
    <n v="0"/>
    <n v="0"/>
    <n v="0"/>
    <n v="0"/>
    <n v="0"/>
    <s v="Kansas"/>
    <s v="Wichita-Hutchinson KS"/>
    <s v="Wichita"/>
    <x v="213"/>
    <s v="Physical location"/>
  </r>
  <r>
    <x v="0"/>
    <x v="0"/>
    <x v="1"/>
    <x v="29"/>
    <n v="2"/>
    <n v="193"/>
    <n v="1.04E-2"/>
    <n v="0"/>
    <n v="0"/>
    <n v="0"/>
    <n v="0"/>
    <n v="0"/>
    <n v="0"/>
    <n v="0"/>
    <s v="Kentucky"/>
    <s v="Louisville KY"/>
    <s v="Jefferson"/>
    <x v="214"/>
    <s v="Physical location"/>
  </r>
  <r>
    <x v="0"/>
    <x v="0"/>
    <x v="1"/>
    <x v="29"/>
    <n v="2"/>
    <n v="124"/>
    <n v="1.61E-2"/>
    <n v="0"/>
    <n v="0"/>
    <n v="0"/>
    <n v="0"/>
    <n v="0"/>
    <n v="0"/>
    <n v="0"/>
    <s v="Kentucky"/>
    <s v="Lexington KY"/>
    <s v="Lexington"/>
    <x v="215"/>
    <s v="Physical location"/>
  </r>
  <r>
    <x v="0"/>
    <x v="0"/>
    <x v="1"/>
    <x v="29"/>
    <n v="5"/>
    <n v="205"/>
    <n v="2.4400000000000002E-2"/>
    <n v="0"/>
    <n v="0"/>
    <n v="0"/>
    <n v="0"/>
    <n v="0"/>
    <n v="0"/>
    <n v="0"/>
    <s v="Louisiana"/>
    <s v="New Orleans LA"/>
    <s v="New Orleans"/>
    <x v="217"/>
    <s v="Physical location"/>
  </r>
  <r>
    <x v="0"/>
    <x v="0"/>
    <x v="1"/>
    <x v="29"/>
    <n v="2"/>
    <n v="137"/>
    <n v="1.46E-2"/>
    <n v="0"/>
    <n v="0"/>
    <n v="0"/>
    <n v="0"/>
    <n v="0"/>
    <n v="0"/>
    <n v="0"/>
    <s v="Louisiana"/>
    <s v="Baton Rouge LA"/>
    <s v="Baton Rouge"/>
    <x v="220"/>
    <s v="Physical location"/>
  </r>
  <r>
    <x v="0"/>
    <x v="0"/>
    <x v="1"/>
    <x v="29"/>
    <n v="23"/>
    <n v="727"/>
    <n v="3.1600000000000003E-2"/>
    <n v="0"/>
    <n v="0"/>
    <n v="0"/>
    <n v="0"/>
    <n v="0"/>
    <n v="0"/>
    <n v="0"/>
    <s v="Massachusetts"/>
    <s v="Boston MA-Manchester NH"/>
    <s v="Boston"/>
    <x v="221"/>
    <s v="Physical location"/>
  </r>
  <r>
    <x v="0"/>
    <x v="0"/>
    <x v="1"/>
    <x v="29"/>
    <n v="0"/>
    <n v="103"/>
    <n v="0"/>
    <n v="0"/>
    <n v="0"/>
    <n v="0"/>
    <n v="0"/>
    <n v="0"/>
    <n v="0"/>
    <n v="0"/>
    <s v="Massachusetts"/>
    <s v="Boston MA-Manchester NH"/>
    <s v="Brookline"/>
    <x v="450"/>
    <s v="Physical location"/>
  </r>
  <r>
    <x v="0"/>
    <x v="0"/>
    <x v="1"/>
    <x v="29"/>
    <n v="8"/>
    <n v="191"/>
    <n v="4.19E-2"/>
    <n v="0"/>
    <n v="0"/>
    <n v="0"/>
    <n v="0"/>
    <n v="0"/>
    <n v="0"/>
    <n v="0"/>
    <s v="Massachusetts"/>
    <s v="Boston MA-Manchester NH"/>
    <s v="Cambridge"/>
    <x v="222"/>
    <s v="Physical location"/>
  </r>
  <r>
    <x v="0"/>
    <x v="0"/>
    <x v="1"/>
    <x v="29"/>
    <n v="3"/>
    <n v="112"/>
    <n v="2.6800000000000001E-2"/>
    <n v="0"/>
    <n v="0"/>
    <n v="0"/>
    <n v="0"/>
    <n v="0"/>
    <n v="0"/>
    <n v="0"/>
    <s v="Massachusetts"/>
    <s v="Boston MA-Manchester NH"/>
    <s v="Newton"/>
    <x v="224"/>
    <s v="Physical location"/>
  </r>
  <r>
    <x v="0"/>
    <x v="0"/>
    <x v="1"/>
    <x v="29"/>
    <n v="2"/>
    <n v="117"/>
    <n v="1.7100000000000001E-2"/>
    <n v="0"/>
    <n v="0"/>
    <n v="0"/>
    <n v="0"/>
    <n v="0"/>
    <n v="0"/>
    <n v="0"/>
    <s v="Massachusetts"/>
    <s v="Boston MA-Manchester NH"/>
    <s v="Worcester"/>
    <x v="225"/>
    <s v="Physical location"/>
  </r>
  <r>
    <x v="0"/>
    <x v="0"/>
    <x v="1"/>
    <x v="29"/>
    <n v="14"/>
    <n v="325"/>
    <n v="4.3099999999999999E-2"/>
    <n v="0"/>
    <n v="0"/>
    <n v="0"/>
    <n v="0"/>
    <n v="0"/>
    <n v="0"/>
    <n v="0"/>
    <s v="Maryland"/>
    <s v="Baltimore MD"/>
    <s v="Baltimore"/>
    <x v="229"/>
    <s v="Physical location"/>
  </r>
  <r>
    <x v="0"/>
    <x v="0"/>
    <x v="1"/>
    <x v="29"/>
    <n v="2"/>
    <n v="112"/>
    <n v="1.7899999999999999E-2"/>
    <n v="0"/>
    <n v="0"/>
    <n v="0"/>
    <n v="0"/>
    <n v="0"/>
    <n v="0"/>
    <n v="0"/>
    <s v="Michigan"/>
    <s v="Detroit MI"/>
    <s v="Detroit"/>
    <x v="230"/>
    <s v="Physical location"/>
  </r>
  <r>
    <x v="0"/>
    <x v="0"/>
    <x v="1"/>
    <x v="29"/>
    <n v="9"/>
    <n v="200"/>
    <n v="4.4999999999999998E-2"/>
    <n v="0"/>
    <n v="0"/>
    <n v="0"/>
    <n v="0"/>
    <n v="0"/>
    <n v="0"/>
    <n v="0"/>
    <s v="Michigan"/>
    <s v="Detroit MI"/>
    <s v="Washtenaw"/>
    <x v="232"/>
    <s v="Physical location"/>
  </r>
  <r>
    <x v="0"/>
    <x v="0"/>
    <x v="1"/>
    <x v="29"/>
    <n v="1"/>
    <n v="136"/>
    <n v="7.4000000000000003E-3"/>
    <n v="0"/>
    <n v="0"/>
    <n v="0"/>
    <n v="0"/>
    <n v="0"/>
    <n v="0"/>
    <n v="0"/>
    <s v="Michigan"/>
    <s v="Lansing MI"/>
    <s v="Lansing"/>
    <x v="234"/>
    <s v="Physical location"/>
  </r>
  <r>
    <x v="0"/>
    <x v="0"/>
    <x v="1"/>
    <x v="29"/>
    <n v="1"/>
    <n v="125"/>
    <n v="8.0000000000000002E-3"/>
    <n v="0"/>
    <n v="0"/>
    <n v="0"/>
    <n v="0"/>
    <n v="0"/>
    <n v="0"/>
    <n v="0"/>
    <s v="Michigan"/>
    <s v="Grand Rapids-Kalamazoo-Battle Creek MI"/>
    <s v="Kent"/>
    <x v="236"/>
    <s v="Physical location"/>
  </r>
  <r>
    <x v="0"/>
    <x v="0"/>
    <x v="1"/>
    <x v="29"/>
    <n v="8"/>
    <n v="165"/>
    <n v="4.8500000000000001E-2"/>
    <n v="0"/>
    <n v="0"/>
    <n v="0"/>
    <n v="0"/>
    <n v="0"/>
    <n v="0"/>
    <n v="0"/>
    <s v="Minnesota"/>
    <s v="Minneapolis-St. Paul MN"/>
    <s v="Hennepin"/>
    <x v="238"/>
    <s v="Physical location"/>
  </r>
  <r>
    <x v="0"/>
    <x v="0"/>
    <x v="1"/>
    <x v="29"/>
    <n v="14"/>
    <n v="516"/>
    <n v="2.7099999999999999E-2"/>
    <n v="0"/>
    <n v="0"/>
    <n v="0"/>
    <n v="0"/>
    <n v="0"/>
    <n v="0"/>
    <n v="0"/>
    <s v="Minnesota"/>
    <s v="Minneapolis-St. Paul MN"/>
    <s v="Hennepin"/>
    <x v="239"/>
    <s v="Physical location"/>
  </r>
  <r>
    <x v="0"/>
    <x v="0"/>
    <x v="1"/>
    <x v="29"/>
    <n v="2"/>
    <n v="178"/>
    <n v="1.12E-2"/>
    <n v="0"/>
    <n v="0"/>
    <n v="0"/>
    <n v="0"/>
    <n v="0"/>
    <n v="0"/>
    <n v="0"/>
    <s v="Minnesota"/>
    <s v="Minneapolis-St. Paul MN"/>
    <s v="Saint Paul"/>
    <x v="240"/>
    <s v="Physical location"/>
  </r>
  <r>
    <x v="0"/>
    <x v="0"/>
    <x v="1"/>
    <x v="29"/>
    <n v="3"/>
    <n v="119"/>
    <n v="2.52E-2"/>
    <n v="0"/>
    <n v="0"/>
    <n v="0"/>
    <n v="0"/>
    <n v="0"/>
    <n v="0"/>
    <n v="0"/>
    <s v="Missouri"/>
    <s v="Columbia-Jefferson City MO"/>
    <s v="Columbia"/>
    <x v="242"/>
    <s v="Physical location"/>
  </r>
  <r>
    <x v="0"/>
    <x v="0"/>
    <x v="1"/>
    <x v="29"/>
    <n v="4"/>
    <n v="159"/>
    <n v="2.52E-2"/>
    <n v="0"/>
    <n v="0"/>
    <n v="0"/>
    <n v="0"/>
    <n v="0"/>
    <n v="0"/>
    <n v="0"/>
    <s v="Missouri"/>
    <s v="St. Louis MO"/>
    <s v="Unspecified City"/>
    <x v="243"/>
    <s v="Physical location"/>
  </r>
  <r>
    <x v="0"/>
    <x v="0"/>
    <x v="1"/>
    <x v="29"/>
    <n v="11"/>
    <n v="253"/>
    <n v="4.3499999999999997E-2"/>
    <n v="0.81"/>
    <n v="8.86"/>
    <n v="0"/>
    <n v="2"/>
    <n v="4.43"/>
    <n v="0.18179999999999999"/>
    <n v="0"/>
    <s v="Missouri"/>
    <s v="St. Louis MO"/>
    <s v="St. Louis"/>
    <x v="244"/>
    <s v="Physical location"/>
  </r>
  <r>
    <x v="0"/>
    <x v="0"/>
    <x v="1"/>
    <x v="29"/>
    <n v="8"/>
    <n v="270"/>
    <n v="2.9600000000000001E-2"/>
    <n v="0"/>
    <n v="0"/>
    <n v="0"/>
    <n v="0"/>
    <n v="0"/>
    <n v="0"/>
    <n v="0"/>
    <s v="Missouri"/>
    <s v="Kansas City MO"/>
    <s v="Kansas City"/>
    <x v="245"/>
    <s v="Physical location"/>
  </r>
  <r>
    <x v="0"/>
    <x v="0"/>
    <x v="1"/>
    <x v="29"/>
    <n v="11"/>
    <n v="431"/>
    <n v="2.5499999999999998E-2"/>
    <n v="0"/>
    <n v="0"/>
    <n v="0"/>
    <n v="0"/>
    <n v="0"/>
    <n v="0"/>
    <n v="0"/>
    <s v="North Carolina"/>
    <s v="Charlotte NC"/>
    <s v="Charlotte"/>
    <x v="248"/>
    <s v="Physical location"/>
  </r>
  <r>
    <x v="0"/>
    <x v="0"/>
    <x v="1"/>
    <x v="29"/>
    <n v="4"/>
    <n v="149"/>
    <n v="2.6800000000000001E-2"/>
    <n v="0.04"/>
    <n v="0.15"/>
    <n v="0"/>
    <n v="1"/>
    <n v="0.15"/>
    <n v="0.25"/>
    <n v="0"/>
    <s v="North Carolina"/>
    <s v="Greensboro-High Point-Winston Salem NC"/>
    <s v="Greensboro"/>
    <x v="250"/>
    <s v="Physical location"/>
  </r>
  <r>
    <x v="0"/>
    <x v="0"/>
    <x v="1"/>
    <x v="29"/>
    <n v="4"/>
    <n v="101"/>
    <n v="3.9600000000000003E-2"/>
    <n v="0"/>
    <n v="0"/>
    <n v="0"/>
    <n v="0"/>
    <n v="0"/>
    <n v="0"/>
    <n v="0"/>
    <s v="North Carolina"/>
    <s v="Raleigh-Durham (Fayetteville) NC"/>
    <s v="Cary"/>
    <x v="252"/>
    <s v="Physical location"/>
  </r>
  <r>
    <x v="0"/>
    <x v="0"/>
    <x v="1"/>
    <x v="29"/>
    <n v="0"/>
    <n v="158"/>
    <n v="0"/>
    <n v="0"/>
    <n v="0"/>
    <n v="0"/>
    <n v="0"/>
    <n v="0"/>
    <n v="0"/>
    <n v="0"/>
    <s v="North Carolina"/>
    <s v="Raleigh-Durham (Fayetteville) NC"/>
    <s v="Fayetteville"/>
    <x v="254"/>
    <s v="Physical location"/>
  </r>
  <r>
    <x v="0"/>
    <x v="0"/>
    <x v="1"/>
    <x v="29"/>
    <n v="6"/>
    <n v="241"/>
    <n v="2.4899999999999999E-2"/>
    <n v="0"/>
    <n v="0"/>
    <n v="0"/>
    <n v="0"/>
    <n v="0"/>
    <n v="0"/>
    <n v="0"/>
    <s v="North Carolina"/>
    <s v="Raleigh-Durham (Fayetteville) NC"/>
    <s v="Raleigh"/>
    <x v="255"/>
    <s v="Physical location"/>
  </r>
  <r>
    <x v="0"/>
    <x v="0"/>
    <x v="1"/>
    <x v="29"/>
    <n v="2"/>
    <n v="270"/>
    <n v="7.4000000000000003E-3"/>
    <n v="0"/>
    <n v="0"/>
    <n v="0"/>
    <n v="0"/>
    <n v="0"/>
    <n v="0"/>
    <n v="0"/>
    <s v="Nebraska"/>
    <s v="Omaha NE"/>
    <s v="Omaha"/>
    <x v="256"/>
    <s v="Physical location"/>
  </r>
  <r>
    <x v="0"/>
    <x v="0"/>
    <x v="1"/>
    <x v="29"/>
    <n v="2"/>
    <n v="119"/>
    <n v="1.6799999999999999E-2"/>
    <n v="0"/>
    <n v="0"/>
    <n v="0"/>
    <n v="0"/>
    <n v="0"/>
    <n v="0"/>
    <n v="0"/>
    <s v="Nebraska"/>
    <s v="Lincoln &amp; Hastings-Kearney NE"/>
    <s v="Lincoln"/>
    <x v="257"/>
    <s v="Physical location"/>
  </r>
  <r>
    <x v="0"/>
    <x v="0"/>
    <x v="1"/>
    <x v="29"/>
    <n v="4"/>
    <n v="123"/>
    <n v="3.2500000000000001E-2"/>
    <n v="0"/>
    <n v="0"/>
    <n v="0"/>
    <n v="0"/>
    <n v="0"/>
    <n v="0"/>
    <n v="0"/>
    <s v="New Jersey"/>
    <s v="New York NY"/>
    <s v="Unspecified City"/>
    <x v="258"/>
    <s v="Physical location"/>
  </r>
  <r>
    <x v="0"/>
    <x v="0"/>
    <x v="1"/>
    <x v="29"/>
    <n v="5"/>
    <n v="182"/>
    <n v="2.75E-2"/>
    <n v="0"/>
    <n v="0"/>
    <n v="0"/>
    <n v="0"/>
    <n v="0"/>
    <n v="0"/>
    <n v="0"/>
    <s v="New Jersey"/>
    <s v="New York NY"/>
    <s v="Jersey City"/>
    <x v="261"/>
    <s v="Physical location"/>
  </r>
  <r>
    <x v="0"/>
    <x v="0"/>
    <x v="1"/>
    <x v="29"/>
    <n v="2"/>
    <n v="106"/>
    <n v="1.89E-2"/>
    <n v="0"/>
    <n v="0"/>
    <n v="0"/>
    <n v="0"/>
    <n v="0"/>
    <n v="0"/>
    <n v="0"/>
    <s v="New Jersey"/>
    <s v="New York NY"/>
    <s v="New Brunswick"/>
    <x v="380"/>
    <s v="Physical location"/>
  </r>
  <r>
    <x v="0"/>
    <x v="0"/>
    <x v="1"/>
    <x v="29"/>
    <n v="6"/>
    <n v="105"/>
    <n v="5.7099999999999998E-2"/>
    <n v="0"/>
    <n v="0"/>
    <n v="0"/>
    <n v="0"/>
    <n v="0"/>
    <n v="0"/>
    <n v="0"/>
    <s v="New Jersey"/>
    <s v="New York NY"/>
    <s v="Newark"/>
    <x v="264"/>
    <s v="Physical location"/>
  </r>
  <r>
    <x v="0"/>
    <x v="0"/>
    <x v="1"/>
    <x v="29"/>
    <n v="12"/>
    <n v="364"/>
    <n v="3.3000000000000002E-2"/>
    <n v="0.53"/>
    <n v="6.42"/>
    <n v="0"/>
    <n v="1"/>
    <n v="6.42"/>
    <n v="8.3299999999999999E-2"/>
    <n v="0"/>
    <s v="New Mexico"/>
    <s v="Albuquerque-Santa Fe NM"/>
    <s v="Albuquerque"/>
    <x v="267"/>
    <s v="Physical location"/>
  </r>
  <r>
    <x v="0"/>
    <x v="0"/>
    <x v="1"/>
    <x v="29"/>
    <n v="3"/>
    <n v="138"/>
    <n v="2.1700000000000001E-2"/>
    <n v="0"/>
    <n v="0"/>
    <n v="0"/>
    <n v="0"/>
    <n v="0"/>
    <n v="0"/>
    <n v="0"/>
    <s v="Nevada"/>
    <s v="Reno NV"/>
    <s v="Reno"/>
    <x v="268"/>
    <s v="Physical location"/>
  </r>
  <r>
    <x v="0"/>
    <x v="0"/>
    <x v="1"/>
    <x v="29"/>
    <n v="3"/>
    <n v="124"/>
    <n v="2.4199999999999999E-2"/>
    <n v="0"/>
    <n v="0"/>
    <n v="0"/>
    <n v="0"/>
    <n v="0"/>
    <n v="0"/>
    <n v="0"/>
    <s v="Nevada"/>
    <s v="Las Vegas NV"/>
    <s v="Henderson"/>
    <x v="269"/>
    <s v="Physical location"/>
  </r>
  <r>
    <x v="0"/>
    <x v="0"/>
    <x v="1"/>
    <x v="29"/>
    <n v="22"/>
    <n v="689"/>
    <n v="3.1899999999999998E-2"/>
    <n v="3.26"/>
    <n v="71.77"/>
    <n v="0"/>
    <n v="2"/>
    <n v="35.880000000000003"/>
    <n v="9.0899999999999995E-2"/>
    <n v="0"/>
    <s v="Nevada"/>
    <s v="Las Vegas NV"/>
    <s v="Las Vegas"/>
    <x v="270"/>
    <s v="Physical location"/>
  </r>
  <r>
    <x v="0"/>
    <x v="0"/>
    <x v="1"/>
    <x v="29"/>
    <n v="7"/>
    <n v="155"/>
    <n v="4.5199999999999997E-2"/>
    <n v="0"/>
    <n v="0"/>
    <n v="0"/>
    <n v="1"/>
    <n v="18.61"/>
    <n v="0.1429"/>
    <n v="0"/>
    <s v="New York"/>
    <s v="New York NY"/>
    <s v="New York"/>
    <x v="82"/>
    <s v="Location of interest"/>
  </r>
  <r>
    <x v="0"/>
    <x v="0"/>
    <x v="1"/>
    <x v="29"/>
    <n v="225"/>
    <n v="6065"/>
    <n v="3.7100000000000001E-2"/>
    <n v="0.27"/>
    <n v="60.42"/>
    <n v="0"/>
    <n v="12"/>
    <n v="11.45"/>
    <n v="5.33E-2"/>
    <n v="0"/>
    <s v="New York"/>
    <s v="New York NY"/>
    <s v="New York"/>
    <x v="82"/>
    <s v="Physical location"/>
  </r>
  <r>
    <x v="0"/>
    <x v="0"/>
    <x v="1"/>
    <x v="29"/>
    <n v="2"/>
    <n v="121"/>
    <n v="1.6500000000000001E-2"/>
    <n v="0"/>
    <n v="0"/>
    <n v="0"/>
    <n v="0"/>
    <n v="0"/>
    <n v="0"/>
    <n v="0"/>
    <s v="New York"/>
    <s v="New York NY"/>
    <s v="New York"/>
    <x v="272"/>
    <s v="Physical location"/>
  </r>
  <r>
    <x v="0"/>
    <x v="0"/>
    <x v="1"/>
    <x v="29"/>
    <n v="3"/>
    <n v="112"/>
    <n v="2.6800000000000001E-2"/>
    <n v="0"/>
    <n v="0"/>
    <n v="0"/>
    <n v="0"/>
    <n v="0"/>
    <n v="0"/>
    <n v="0"/>
    <s v="New York"/>
    <s v="New York NY"/>
    <s v="New York"/>
    <x v="451"/>
    <s v="Physical location"/>
  </r>
  <r>
    <x v="0"/>
    <x v="0"/>
    <x v="1"/>
    <x v="29"/>
    <n v="8"/>
    <n v="182"/>
    <n v="4.3999999999999997E-2"/>
    <n v="0.61"/>
    <n v="4.8600000000000003"/>
    <n v="0"/>
    <n v="2"/>
    <n v="2.4300000000000002"/>
    <n v="0.25"/>
    <n v="0"/>
    <s v="New York"/>
    <s v="New York NY"/>
    <s v="New York"/>
    <x v="276"/>
    <s v="Physical location"/>
  </r>
  <r>
    <x v="0"/>
    <x v="0"/>
    <x v="1"/>
    <x v="29"/>
    <n v="4"/>
    <n v="212"/>
    <n v="1.89E-2"/>
    <n v="0.39"/>
    <n v="1.58"/>
    <n v="0"/>
    <n v="1"/>
    <n v="1.58"/>
    <n v="0.25"/>
    <n v="0"/>
    <s v="New York"/>
    <s v="New York NY"/>
    <s v="New York"/>
    <x v="278"/>
    <s v="Physical location"/>
  </r>
  <r>
    <x v="0"/>
    <x v="0"/>
    <x v="1"/>
    <x v="29"/>
    <n v="2"/>
    <n v="100"/>
    <n v="0.02"/>
    <n v="0"/>
    <n v="0"/>
    <n v="0"/>
    <n v="0"/>
    <n v="0"/>
    <n v="0"/>
    <n v="0"/>
    <s v="New York"/>
    <s v="New York NY"/>
    <s v="New York"/>
    <x v="280"/>
    <s v="Physical location"/>
  </r>
  <r>
    <x v="0"/>
    <x v="0"/>
    <x v="1"/>
    <x v="29"/>
    <n v="0"/>
    <n v="160"/>
    <n v="0"/>
    <n v="0"/>
    <n v="0"/>
    <n v="0"/>
    <n v="0"/>
    <n v="0"/>
    <n v="0"/>
    <n v="0"/>
    <s v="New York"/>
    <s v="New York NY"/>
    <s v="New York"/>
    <x v="281"/>
    <s v="Physical location"/>
  </r>
  <r>
    <x v="0"/>
    <x v="0"/>
    <x v="1"/>
    <x v="29"/>
    <n v="4"/>
    <n v="118"/>
    <n v="3.39E-2"/>
    <n v="0"/>
    <n v="0"/>
    <n v="0"/>
    <n v="0"/>
    <n v="0"/>
    <n v="0"/>
    <n v="0"/>
    <s v="New York"/>
    <s v="Buffalo NY"/>
    <s v="Buffalo"/>
    <x v="286"/>
    <s v="Physical location"/>
  </r>
  <r>
    <x v="0"/>
    <x v="0"/>
    <x v="1"/>
    <x v="29"/>
    <n v="5"/>
    <n v="151"/>
    <n v="3.3099999999999997E-2"/>
    <n v="0"/>
    <n v="0"/>
    <n v="0"/>
    <n v="0"/>
    <n v="0"/>
    <n v="0"/>
    <n v="0"/>
    <s v="New York"/>
    <s v="Albany-Schenectady-Troy NY"/>
    <s v="Albany"/>
    <x v="287"/>
    <s v="Physical location"/>
  </r>
  <r>
    <x v="0"/>
    <x v="0"/>
    <x v="1"/>
    <x v="29"/>
    <n v="5"/>
    <n v="299"/>
    <n v="1.67E-2"/>
    <n v="0.11"/>
    <n v="0.56999999999999995"/>
    <n v="0"/>
    <n v="1"/>
    <n v="0.56999999999999995"/>
    <n v="0.2"/>
    <n v="0"/>
    <s v="New York"/>
    <s v="Rochester NY"/>
    <s v="Rochester"/>
    <x v="288"/>
    <s v="Physical location"/>
  </r>
  <r>
    <x v="0"/>
    <x v="0"/>
    <x v="1"/>
    <x v="29"/>
    <n v="3"/>
    <n v="119"/>
    <n v="2.52E-2"/>
    <n v="0"/>
    <n v="0"/>
    <n v="0"/>
    <n v="0"/>
    <n v="0"/>
    <n v="0"/>
    <n v="0"/>
    <s v="New York"/>
    <s v="Syracuse NY"/>
    <s v="Ithaca"/>
    <x v="289"/>
    <s v="Physical location"/>
  </r>
  <r>
    <x v="0"/>
    <x v="0"/>
    <x v="1"/>
    <x v="29"/>
    <n v="3"/>
    <n v="156"/>
    <n v="1.9199999999999998E-2"/>
    <n v="0"/>
    <n v="0"/>
    <n v="0"/>
    <n v="0"/>
    <n v="0"/>
    <n v="0"/>
    <n v="0"/>
    <s v="Ohio"/>
    <s v="Cleveland-Akron (Canton) OH"/>
    <s v="Cleveland"/>
    <x v="291"/>
    <s v="Physical location"/>
  </r>
  <r>
    <x v="0"/>
    <x v="0"/>
    <x v="1"/>
    <x v="29"/>
    <n v="2"/>
    <n v="217"/>
    <n v="9.1999999999999998E-3"/>
    <n v="0"/>
    <n v="0"/>
    <n v="0"/>
    <n v="0"/>
    <n v="0"/>
    <n v="0"/>
    <n v="0"/>
    <s v="Ohio"/>
    <s v="Cincinnati OH"/>
    <s v="Cincinnati"/>
    <x v="292"/>
    <s v="Physical location"/>
  </r>
  <r>
    <x v="0"/>
    <x v="0"/>
    <x v="1"/>
    <x v="29"/>
    <n v="11"/>
    <n v="357"/>
    <n v="3.0800000000000001E-2"/>
    <n v="0"/>
    <n v="0"/>
    <n v="0"/>
    <n v="0"/>
    <n v="0"/>
    <n v="0"/>
    <n v="0"/>
    <s v="Ohio"/>
    <s v="Columbus OH"/>
    <s v="Columbus"/>
    <x v="293"/>
    <s v="Physical location"/>
  </r>
  <r>
    <x v="0"/>
    <x v="0"/>
    <x v="1"/>
    <x v="29"/>
    <n v="3"/>
    <n v="196"/>
    <n v="1.5299999999999999E-2"/>
    <n v="0"/>
    <n v="0"/>
    <n v="0"/>
    <n v="0"/>
    <n v="0"/>
    <n v="0"/>
    <n v="0"/>
    <s v="Oklahoma"/>
    <s v="Oklahoma City OK"/>
    <s v="Oklahoma City"/>
    <x v="297"/>
    <s v="Physical location"/>
  </r>
  <r>
    <x v="0"/>
    <x v="0"/>
    <x v="1"/>
    <x v="29"/>
    <n v="4"/>
    <n v="138"/>
    <n v="2.9000000000000001E-2"/>
    <n v="0"/>
    <n v="0"/>
    <n v="0"/>
    <n v="0"/>
    <n v="0"/>
    <n v="0"/>
    <n v="0"/>
    <s v="Oklahoma"/>
    <s v="Tulsa OK"/>
    <s v="Tulsa"/>
    <x v="299"/>
    <s v="Physical location"/>
  </r>
  <r>
    <x v="0"/>
    <x v="0"/>
    <x v="1"/>
    <x v="29"/>
    <n v="5"/>
    <n v="172"/>
    <n v="2.9100000000000001E-2"/>
    <n v="0"/>
    <n v="0"/>
    <n v="0"/>
    <n v="0"/>
    <n v="0"/>
    <n v="0"/>
    <n v="0"/>
    <s v="Oregon"/>
    <s v="Eugene OR"/>
    <s v="Lane"/>
    <x v="301"/>
    <s v="Physical location"/>
  </r>
  <r>
    <x v="0"/>
    <x v="0"/>
    <x v="1"/>
    <x v="29"/>
    <n v="16"/>
    <n v="740"/>
    <n v="2.1600000000000001E-2"/>
    <n v="0"/>
    <n v="0"/>
    <n v="0"/>
    <n v="0"/>
    <n v="0"/>
    <n v="0"/>
    <n v="0"/>
    <s v="Oregon"/>
    <s v="Portland OR"/>
    <s v="Portland"/>
    <x v="303"/>
    <s v="Physical location"/>
  </r>
  <r>
    <x v="0"/>
    <x v="0"/>
    <x v="1"/>
    <x v="29"/>
    <n v="2"/>
    <n v="149"/>
    <n v="1.34E-2"/>
    <n v="0"/>
    <n v="0"/>
    <n v="0"/>
    <n v="0"/>
    <n v="0"/>
    <n v="0"/>
    <n v="0"/>
    <s v="Oregon"/>
    <s v="Portland OR"/>
    <s v="Washington"/>
    <x v="305"/>
    <s v="Physical location"/>
  </r>
  <r>
    <x v="0"/>
    <x v="0"/>
    <x v="1"/>
    <x v="29"/>
    <n v="19"/>
    <n v="743"/>
    <n v="2.5600000000000001E-2"/>
    <n v="0"/>
    <n v="0"/>
    <n v="0"/>
    <n v="1"/>
    <n v="16.93"/>
    <n v="5.2600000000000001E-2"/>
    <n v="0"/>
    <s v="Pennsylvania"/>
    <s v="Philadelphia PA"/>
    <s v="Philadelphia"/>
    <x v="309"/>
    <s v="Physical location"/>
  </r>
  <r>
    <x v="0"/>
    <x v="0"/>
    <x v="1"/>
    <x v="29"/>
    <n v="2"/>
    <n v="101"/>
    <n v="1.9800000000000002E-2"/>
    <n v="0"/>
    <n v="0"/>
    <n v="0"/>
    <n v="0"/>
    <n v="0"/>
    <n v="0"/>
    <n v="0"/>
    <s v="Pennsylvania"/>
    <s v="Philadelphia PA"/>
    <s v="Philadelphia"/>
    <x v="310"/>
    <s v="Physical location"/>
  </r>
  <r>
    <x v="0"/>
    <x v="0"/>
    <x v="1"/>
    <x v="29"/>
    <n v="8"/>
    <n v="273"/>
    <n v="2.93E-2"/>
    <n v="0"/>
    <n v="0"/>
    <n v="0"/>
    <n v="0"/>
    <n v="0"/>
    <n v="0"/>
    <n v="0"/>
    <s v="Pennsylvania"/>
    <s v="Pittsburgh PA"/>
    <s v="Pittsburgh"/>
    <x v="313"/>
    <s v="Physical location"/>
  </r>
  <r>
    <x v="0"/>
    <x v="0"/>
    <x v="1"/>
    <x v="29"/>
    <n v="3"/>
    <n v="132"/>
    <n v="2.2700000000000001E-2"/>
    <n v="0"/>
    <n v="0"/>
    <n v="0"/>
    <n v="0"/>
    <n v="0"/>
    <n v="0"/>
    <n v="0"/>
    <s v="Pennsylvania"/>
    <s v="Johnstown-Altoona PA"/>
    <s v="State College"/>
    <x v="314"/>
    <s v="Physical location"/>
  </r>
  <r>
    <x v="0"/>
    <x v="0"/>
    <x v="1"/>
    <x v="29"/>
    <n v="5"/>
    <n v="113"/>
    <n v="4.4200000000000003E-2"/>
    <n v="0"/>
    <n v="0"/>
    <n v="0"/>
    <n v="0"/>
    <n v="0"/>
    <n v="0"/>
    <n v="0"/>
    <s v="Rhode Island"/>
    <s v="Providence RI-New Bedford MA"/>
    <s v="Providence"/>
    <x v="316"/>
    <s v="Physical location"/>
  </r>
  <r>
    <x v="0"/>
    <x v="0"/>
    <x v="1"/>
    <x v="29"/>
    <n v="2"/>
    <n v="118"/>
    <n v="1.6899999999999998E-2"/>
    <n v="0"/>
    <n v="0"/>
    <n v="0"/>
    <n v="0"/>
    <n v="0"/>
    <n v="0"/>
    <n v="0"/>
    <s v="South Carolina"/>
    <s v="Charleston SC"/>
    <s v="Charleston"/>
    <x v="317"/>
    <s v="Physical location"/>
  </r>
  <r>
    <x v="0"/>
    <x v="0"/>
    <x v="1"/>
    <x v="29"/>
    <n v="3"/>
    <n v="161"/>
    <n v="1.8599999999999998E-2"/>
    <n v="0"/>
    <n v="0"/>
    <n v="0"/>
    <n v="0"/>
    <n v="0"/>
    <n v="0"/>
    <n v="0"/>
    <s v="South Carolina"/>
    <s v="Columbia SC"/>
    <s v="Columbia"/>
    <x v="318"/>
    <s v="Physical location"/>
  </r>
  <r>
    <x v="0"/>
    <x v="0"/>
    <x v="1"/>
    <x v="29"/>
    <n v="5"/>
    <n v="205"/>
    <n v="2.4400000000000002E-2"/>
    <n v="0"/>
    <n v="0"/>
    <n v="0"/>
    <n v="0"/>
    <n v="0"/>
    <n v="0"/>
    <n v="0"/>
    <s v="Tennessee"/>
    <s v="Knoxville TN"/>
    <s v="Knoxville"/>
    <x v="320"/>
    <s v="Physical location"/>
  </r>
  <r>
    <x v="0"/>
    <x v="0"/>
    <x v="1"/>
    <x v="29"/>
    <n v="1"/>
    <n v="114"/>
    <n v="8.8000000000000005E-3"/>
    <n v="0"/>
    <n v="0"/>
    <n v="0"/>
    <n v="0"/>
    <n v="0"/>
    <n v="0"/>
    <n v="0"/>
    <s v="Tennessee"/>
    <s v="Chattanooga TN"/>
    <s v="Chattanooga"/>
    <x v="321"/>
    <s v="Physical location"/>
  </r>
  <r>
    <x v="0"/>
    <x v="0"/>
    <x v="1"/>
    <x v="29"/>
    <n v="5"/>
    <n v="181"/>
    <n v="2.76E-2"/>
    <n v="0"/>
    <n v="0"/>
    <n v="0"/>
    <n v="0"/>
    <n v="0"/>
    <n v="0"/>
    <n v="0"/>
    <s v="Tennessee"/>
    <s v="Memphis TN"/>
    <s v="Shelby"/>
    <x v="322"/>
    <s v="Physical location"/>
  </r>
  <r>
    <x v="0"/>
    <x v="0"/>
    <x v="1"/>
    <x v="29"/>
    <n v="5"/>
    <n v="253"/>
    <n v="1.9800000000000002E-2"/>
    <n v="0"/>
    <n v="0"/>
    <n v="0"/>
    <n v="0"/>
    <n v="0"/>
    <n v="0"/>
    <n v="0"/>
    <s v="Tennessee"/>
    <s v="Nashville TN"/>
    <s v="Nashville"/>
    <x v="323"/>
    <s v="Physical location"/>
  </r>
  <r>
    <x v="0"/>
    <x v="0"/>
    <x v="1"/>
    <x v="29"/>
    <n v="45"/>
    <n v="1437"/>
    <n v="3.1300000000000001E-2"/>
    <n v="0.57999999999999996"/>
    <n v="26.17"/>
    <n v="0"/>
    <n v="1"/>
    <n v="26.17"/>
    <n v="2.2200000000000001E-2"/>
    <n v="0"/>
    <s v="Texas"/>
    <s v="Houston TX"/>
    <s v="Houston"/>
    <x v="327"/>
    <s v="Physical location"/>
  </r>
  <r>
    <x v="0"/>
    <x v="0"/>
    <x v="1"/>
    <x v="29"/>
    <n v="2"/>
    <n v="134"/>
    <n v="1.49E-2"/>
    <n v="0"/>
    <n v="0"/>
    <n v="0"/>
    <n v="0"/>
    <n v="0"/>
    <n v="0"/>
    <n v="0"/>
    <s v="Texas"/>
    <s v="Dallas-Ft. Worth TX"/>
    <s v="Arlington"/>
    <x v="329"/>
    <s v="Physical location"/>
  </r>
  <r>
    <x v="0"/>
    <x v="0"/>
    <x v="1"/>
    <x v="29"/>
    <n v="19"/>
    <n v="855"/>
    <n v="2.2200000000000001E-2"/>
    <n v="0"/>
    <n v="0"/>
    <n v="0"/>
    <n v="0"/>
    <n v="0"/>
    <n v="0"/>
    <n v="0"/>
    <s v="Texas"/>
    <s v="Dallas-Ft. Worth TX"/>
    <s v="Dallas"/>
    <x v="330"/>
    <s v="Physical location"/>
  </r>
  <r>
    <x v="0"/>
    <x v="0"/>
    <x v="1"/>
    <x v="29"/>
    <n v="2"/>
    <n v="199"/>
    <n v="1.01E-2"/>
    <n v="0"/>
    <n v="0"/>
    <n v="0"/>
    <n v="0"/>
    <n v="0"/>
    <n v="0"/>
    <n v="0"/>
    <s v="Texas"/>
    <s v="Dallas-Ft. Worth TX"/>
    <s v="Fort Worth"/>
    <x v="334"/>
    <s v="Physical location"/>
  </r>
  <r>
    <x v="0"/>
    <x v="0"/>
    <x v="1"/>
    <x v="29"/>
    <n v="4"/>
    <n v="108"/>
    <n v="3.6999999999999998E-2"/>
    <n v="3.9"/>
    <n v="15.61"/>
    <n v="0"/>
    <n v="1"/>
    <n v="15.61"/>
    <n v="0.25"/>
    <n v="0"/>
    <s v="Texas"/>
    <s v="Dallas-Ft. Worth TX"/>
    <s v="Plano"/>
    <x v="335"/>
    <s v="Physical location"/>
  </r>
  <r>
    <x v="0"/>
    <x v="0"/>
    <x v="1"/>
    <x v="29"/>
    <n v="4"/>
    <n v="102"/>
    <n v="3.9199999999999999E-2"/>
    <n v="0"/>
    <n v="0"/>
    <n v="0"/>
    <n v="0"/>
    <n v="0"/>
    <n v="0"/>
    <n v="0"/>
    <s v="Texas"/>
    <s v="Waco-Temple-Bryan TX"/>
    <s v="College Station"/>
    <x v="442"/>
    <s v="Physical location"/>
  </r>
  <r>
    <x v="0"/>
    <x v="0"/>
    <x v="1"/>
    <x v="29"/>
    <n v="13"/>
    <n v="632"/>
    <n v="2.06E-2"/>
    <n v="3.11"/>
    <n v="40.4"/>
    <n v="0"/>
    <n v="2"/>
    <n v="20.2"/>
    <n v="0.15379999999999999"/>
    <n v="0"/>
    <s v="Texas"/>
    <s v="Austin TX"/>
    <s v="Austin"/>
    <x v="336"/>
    <s v="Physical location"/>
  </r>
  <r>
    <x v="0"/>
    <x v="0"/>
    <x v="1"/>
    <x v="29"/>
    <n v="10"/>
    <n v="585"/>
    <n v="1.7100000000000001E-2"/>
    <n v="0"/>
    <n v="0"/>
    <n v="0"/>
    <n v="0"/>
    <n v="0"/>
    <n v="0"/>
    <n v="0"/>
    <s v="Texas"/>
    <s v="San Antonio TX"/>
    <s v="San Antonio"/>
    <x v="339"/>
    <s v="Physical location"/>
  </r>
  <r>
    <x v="0"/>
    <x v="0"/>
    <x v="1"/>
    <x v="29"/>
    <n v="1"/>
    <n v="119"/>
    <n v="8.3999999999999995E-3"/>
    <n v="0"/>
    <n v="0"/>
    <n v="0"/>
    <n v="0"/>
    <n v="0"/>
    <n v="0"/>
    <n v="0"/>
    <s v="Texas"/>
    <s v="El Paso TX"/>
    <s v="El Paso"/>
    <x v="340"/>
    <s v="Physical location"/>
  </r>
  <r>
    <x v="0"/>
    <x v="0"/>
    <x v="1"/>
    <x v="29"/>
    <n v="10"/>
    <n v="399"/>
    <n v="2.5100000000000001E-2"/>
    <n v="0"/>
    <n v="0"/>
    <n v="0"/>
    <n v="0"/>
    <n v="0"/>
    <n v="0"/>
    <n v="0"/>
    <s v="Utah"/>
    <s v="Salt Lake City UT"/>
    <s v="Salt Lake City"/>
    <x v="341"/>
    <s v="Physical location"/>
  </r>
  <r>
    <x v="0"/>
    <x v="0"/>
    <x v="1"/>
    <x v="29"/>
    <n v="12"/>
    <n v="194"/>
    <n v="6.1899999999999997E-2"/>
    <n v="0"/>
    <n v="0"/>
    <n v="0"/>
    <n v="0"/>
    <n v="0"/>
    <n v="0"/>
    <n v="0"/>
    <s v="Virginia"/>
    <s v="Washington DC (Hagerstown MD)"/>
    <s v="Unspecified City"/>
    <x v="342"/>
    <s v="Physical location"/>
  </r>
  <r>
    <x v="0"/>
    <x v="0"/>
    <x v="1"/>
    <x v="29"/>
    <n v="4"/>
    <n v="130"/>
    <n v="3.0800000000000001E-2"/>
    <n v="0"/>
    <n v="0"/>
    <n v="0"/>
    <n v="0"/>
    <n v="0"/>
    <n v="0"/>
    <n v="0"/>
    <s v="Virginia"/>
    <s v="Washington DC (Hagerstown MD)"/>
    <s v="Alexandria"/>
    <x v="343"/>
    <s v="Physical location"/>
  </r>
  <r>
    <x v="0"/>
    <x v="0"/>
    <x v="1"/>
    <x v="29"/>
    <n v="6"/>
    <n v="232"/>
    <n v="2.5899999999999999E-2"/>
    <n v="0"/>
    <n v="0"/>
    <n v="0"/>
    <n v="0"/>
    <n v="0"/>
    <n v="0"/>
    <n v="0"/>
    <s v="Virginia"/>
    <s v="Washington DC (Hagerstown MD)"/>
    <s v="Arlington"/>
    <x v="329"/>
    <s v="Physical location"/>
  </r>
  <r>
    <x v="0"/>
    <x v="0"/>
    <x v="1"/>
    <x v="29"/>
    <n v="5"/>
    <n v="164"/>
    <n v="3.0499999999999999E-2"/>
    <n v="3.87"/>
    <n v="19.350000000000001"/>
    <n v="0"/>
    <n v="1"/>
    <n v="19.350000000000001"/>
    <n v="0.2"/>
    <n v="0"/>
    <s v="Virginia"/>
    <s v="Washington DC (Hagerstown MD)"/>
    <s v="Arlington"/>
    <x v="344"/>
    <s v="Physical location"/>
  </r>
  <r>
    <x v="0"/>
    <x v="0"/>
    <x v="1"/>
    <x v="29"/>
    <n v="12"/>
    <n v="223"/>
    <n v="5.3800000000000001E-2"/>
    <n v="0.3"/>
    <n v="3.55"/>
    <n v="0"/>
    <n v="2"/>
    <n v="2.46"/>
    <n v="0.16669999999999999"/>
    <n v="0"/>
    <s v="Virginia"/>
    <s v="Richmond-Petersburg VA"/>
    <s v="Richmond"/>
    <x v="4"/>
    <s v="Physical location"/>
  </r>
  <r>
    <x v="0"/>
    <x v="0"/>
    <x v="1"/>
    <x v="29"/>
    <n v="4"/>
    <n v="111"/>
    <n v="3.5999999999999997E-2"/>
    <n v="7.63"/>
    <n v="30.54"/>
    <n v="0"/>
    <n v="1"/>
    <n v="30.54"/>
    <n v="0.25"/>
    <n v="0"/>
    <s v="Virginia"/>
    <s v="Charlottesville VA"/>
    <s v="Charlottesville"/>
    <x v="350"/>
    <s v="Physical location"/>
  </r>
  <r>
    <x v="0"/>
    <x v="0"/>
    <x v="1"/>
    <x v="29"/>
    <n v="1"/>
    <n v="174"/>
    <n v="5.7000000000000002E-3"/>
    <n v="0"/>
    <n v="0"/>
    <n v="0"/>
    <n v="0"/>
    <n v="0"/>
    <n v="0"/>
    <n v="0"/>
    <s v="Washington"/>
    <s v="Seattle-Tacoma WA"/>
    <s v="Bellevue"/>
    <x v="351"/>
    <s v="Physical location"/>
  </r>
  <r>
    <x v="0"/>
    <x v="0"/>
    <x v="1"/>
    <x v="29"/>
    <n v="3"/>
    <n v="112"/>
    <n v="2.6800000000000001E-2"/>
    <n v="0"/>
    <n v="0"/>
    <n v="0"/>
    <n v="1"/>
    <n v="11.06"/>
    <n v="0.33329999999999999"/>
    <n v="0"/>
    <s v="Washington"/>
    <s v="Seattle-Tacoma WA"/>
    <s v="Bellingham"/>
    <x v="352"/>
    <s v="Physical location"/>
  </r>
  <r>
    <x v="0"/>
    <x v="0"/>
    <x v="1"/>
    <x v="29"/>
    <n v="4"/>
    <n v="104"/>
    <n v="3.85E-2"/>
    <n v="0"/>
    <n v="0"/>
    <n v="0"/>
    <n v="1"/>
    <n v="2.63"/>
    <n v="0.25"/>
    <n v="0"/>
    <s v="Washington"/>
    <s v="Seattle-Tacoma WA"/>
    <s v="Lynnwood"/>
    <x v="354"/>
    <s v="Physical location"/>
  </r>
  <r>
    <x v="0"/>
    <x v="0"/>
    <x v="1"/>
    <x v="29"/>
    <n v="28"/>
    <n v="1260"/>
    <n v="2.2200000000000001E-2"/>
    <n v="0"/>
    <n v="0"/>
    <n v="0"/>
    <n v="1"/>
    <n v="7.67"/>
    <n v="3.5700000000000003E-2"/>
    <n v="0"/>
    <s v="Washington"/>
    <s v="Seattle-Tacoma WA"/>
    <s v="Seattle"/>
    <x v="358"/>
    <s v="Physical location"/>
  </r>
  <r>
    <x v="0"/>
    <x v="0"/>
    <x v="1"/>
    <x v="29"/>
    <n v="2"/>
    <n v="105"/>
    <n v="1.9E-2"/>
    <n v="0"/>
    <n v="0"/>
    <n v="0"/>
    <n v="0"/>
    <n v="0"/>
    <n v="0"/>
    <n v="0"/>
    <s v="Washington"/>
    <s v="Seattle-Tacoma WA"/>
    <s v="Seattle"/>
    <x v="388"/>
    <s v="Physical location"/>
  </r>
  <r>
    <x v="0"/>
    <x v="0"/>
    <x v="1"/>
    <x v="29"/>
    <n v="4"/>
    <n v="136"/>
    <n v="2.9399999999999999E-2"/>
    <n v="0"/>
    <n v="0"/>
    <n v="0"/>
    <n v="0"/>
    <n v="0"/>
    <n v="0"/>
    <n v="0"/>
    <s v="Washington"/>
    <s v="Seattle-Tacoma WA"/>
    <s v="Tacoma"/>
    <x v="359"/>
    <s v="Physical location"/>
  </r>
  <r>
    <x v="0"/>
    <x v="0"/>
    <x v="1"/>
    <x v="29"/>
    <n v="2"/>
    <n v="102"/>
    <n v="1.9599999999999999E-2"/>
    <n v="0"/>
    <n v="0"/>
    <n v="0"/>
    <n v="0"/>
    <n v="0"/>
    <n v="0"/>
    <n v="0"/>
    <s v="Washington"/>
    <s v="Portland OR"/>
    <s v="Vancouver"/>
    <x v="6"/>
    <s v="Physical location"/>
  </r>
  <r>
    <x v="0"/>
    <x v="0"/>
    <x v="1"/>
    <x v="29"/>
    <n v="3"/>
    <n v="121"/>
    <n v="2.4799999999999999E-2"/>
    <n v="0"/>
    <n v="0"/>
    <n v="0"/>
    <n v="0"/>
    <n v="0"/>
    <n v="0"/>
    <n v="0"/>
    <s v="Washington"/>
    <s v="Spokane WA"/>
    <s v="Spokane"/>
    <x v="361"/>
    <s v="Physical location"/>
  </r>
  <r>
    <x v="0"/>
    <x v="0"/>
    <x v="1"/>
    <x v="29"/>
    <n v="1"/>
    <n v="195"/>
    <n v="5.1000000000000004E-3"/>
    <n v="0"/>
    <n v="0"/>
    <n v="0"/>
    <n v="0"/>
    <n v="0"/>
    <n v="0"/>
    <n v="0"/>
    <s v="Wisconsin"/>
    <s v="Milwaukee WI"/>
    <s v="Milwaukee"/>
    <x v="363"/>
    <s v="Physical location"/>
  </r>
  <r>
    <x v="0"/>
    <x v="0"/>
    <x v="1"/>
    <x v="29"/>
    <n v="8"/>
    <n v="197"/>
    <n v="4.0599999999999997E-2"/>
    <n v="0"/>
    <n v="0"/>
    <n v="0"/>
    <n v="0"/>
    <n v="0"/>
    <n v="0"/>
    <n v="0"/>
    <s v="Wisconsin"/>
    <s v="Madison WI"/>
    <s v="Madison"/>
    <x v="364"/>
    <s v="Physical location"/>
  </r>
  <r>
    <x v="1"/>
    <x v="2"/>
    <x v="1"/>
    <x v="29"/>
    <n v="5"/>
    <n v="235"/>
    <n v="2.1299999999999999E-2"/>
    <n v="0"/>
    <n v="0"/>
    <n v="0"/>
    <n v="0"/>
    <n v="0"/>
    <n v="0"/>
    <n v="0"/>
    <s v="Unspecified Region"/>
    <m/>
    <s v="Unspecified City"/>
    <x v="81"/>
    <s v="Physical location"/>
  </r>
  <r>
    <x v="1"/>
    <x v="2"/>
    <x v="1"/>
    <x v="29"/>
    <n v="4"/>
    <n v="121"/>
    <n v="3.3099999999999997E-2"/>
    <n v="0"/>
    <n v="0"/>
    <n v="0"/>
    <n v="0"/>
    <n v="0"/>
    <n v="0"/>
    <n v="0"/>
    <s v="California"/>
    <s v="Los Angeles CA"/>
    <s v="Unspecified City"/>
    <x v="104"/>
    <s v="Physical location"/>
  </r>
  <r>
    <x v="1"/>
    <x v="2"/>
    <x v="1"/>
    <x v="29"/>
    <n v="0"/>
    <n v="129"/>
    <n v="0"/>
    <n v="0"/>
    <n v="0"/>
    <n v="0"/>
    <n v="0"/>
    <n v="0"/>
    <n v="0"/>
    <n v="0"/>
    <s v="California"/>
    <s v="Los Angeles CA"/>
    <s v="Los Angeles"/>
    <x v="110"/>
    <s v="Location of interest"/>
  </r>
  <r>
    <x v="1"/>
    <x v="2"/>
    <x v="1"/>
    <x v="29"/>
    <n v="1"/>
    <n v="194"/>
    <n v="5.1999999999999998E-3"/>
    <n v="0"/>
    <n v="0"/>
    <n v="0"/>
    <n v="0"/>
    <n v="0"/>
    <n v="0"/>
    <n v="0"/>
    <s v="California"/>
    <s v="Los Angeles CA"/>
    <s v="Los Angeles"/>
    <x v="110"/>
    <s v="Physical location"/>
  </r>
  <r>
    <x v="1"/>
    <x v="2"/>
    <x v="1"/>
    <x v="29"/>
    <n v="5"/>
    <n v="135"/>
    <n v="3.6999999999999998E-2"/>
    <n v="0"/>
    <n v="0"/>
    <n v="0"/>
    <n v="0"/>
    <n v="0"/>
    <n v="0"/>
    <n v="0"/>
    <s v="California"/>
    <s v="San Francisco-Oakland-San Jose CA"/>
    <s v="Kentfield"/>
    <x v="390"/>
    <s v="Physical location"/>
  </r>
  <r>
    <x v="1"/>
    <x v="2"/>
    <x v="1"/>
    <x v="29"/>
    <n v="2"/>
    <n v="102"/>
    <n v="1.9599999999999999E-2"/>
    <n v="0"/>
    <n v="0"/>
    <n v="0"/>
    <n v="0"/>
    <n v="0"/>
    <n v="0"/>
    <n v="0"/>
    <s v="Georgia"/>
    <s v="Atlanta GA"/>
    <s v="Atlanta"/>
    <x v="391"/>
    <s v="Physical location"/>
  </r>
  <r>
    <x v="1"/>
    <x v="2"/>
    <x v="1"/>
    <x v="29"/>
    <n v="1"/>
    <n v="104"/>
    <n v="9.5999999999999992E-3"/>
    <n v="0"/>
    <n v="0"/>
    <n v="0"/>
    <n v="0"/>
    <n v="0"/>
    <n v="0"/>
    <n v="0"/>
    <s v="Illinois"/>
    <s v="Chicago IL"/>
    <s v="Chicago"/>
    <x v="403"/>
    <s v="Physical location"/>
  </r>
  <r>
    <x v="1"/>
    <x v="2"/>
    <x v="1"/>
    <x v="29"/>
    <n v="3"/>
    <n v="279"/>
    <n v="1.0800000000000001E-2"/>
    <n v="18.82"/>
    <n v="56.47"/>
    <n v="0"/>
    <n v="1"/>
    <n v="56.47"/>
    <n v="0.33329999999999999"/>
    <n v="0"/>
    <s v="New York"/>
    <s v="New York NY"/>
    <s v="New York"/>
    <x v="82"/>
    <s v="Location of interest"/>
  </r>
  <r>
    <x v="1"/>
    <x v="2"/>
    <x v="1"/>
    <x v="29"/>
    <n v="5"/>
    <n v="355"/>
    <n v="1.41E-2"/>
    <n v="0"/>
    <n v="0"/>
    <n v="0"/>
    <n v="0"/>
    <n v="0"/>
    <n v="0"/>
    <n v="0"/>
    <s v="New York"/>
    <s v="New York NY"/>
    <s v="New York"/>
    <x v="82"/>
    <s v="Physical location"/>
  </r>
  <r>
    <x v="1"/>
    <x v="2"/>
    <x v="1"/>
    <x v="29"/>
    <n v="4"/>
    <n v="101"/>
    <n v="3.9600000000000003E-2"/>
    <n v="0"/>
    <n v="0"/>
    <n v="0"/>
    <n v="0"/>
    <n v="0"/>
    <n v="0"/>
    <n v="0"/>
    <s v="Texas"/>
    <m/>
    <s v="Unspecified City"/>
    <x v="392"/>
    <s v="Physical location"/>
  </r>
  <r>
    <x v="0"/>
    <x v="1"/>
    <x v="1"/>
    <x v="29"/>
    <n v="3"/>
    <n v="164"/>
    <n v="1.83E-2"/>
    <n v="0"/>
    <n v="0"/>
    <n v="0"/>
    <n v="0"/>
    <n v="0"/>
    <n v="0"/>
    <n v="0"/>
    <s v="Unspecified Region"/>
    <m/>
    <s v="Unspecified City"/>
    <x v="81"/>
    <s v="Location of interest"/>
  </r>
  <r>
    <x v="0"/>
    <x v="1"/>
    <x v="1"/>
    <x v="29"/>
    <n v="3"/>
    <n v="118"/>
    <n v="2.5399999999999999E-2"/>
    <n v="0"/>
    <n v="0"/>
    <n v="0"/>
    <n v="0"/>
    <n v="0"/>
    <n v="0"/>
    <n v="0"/>
    <s v="Arizona"/>
    <s v="Phoenix AZ"/>
    <s v="Phoenix"/>
    <x v="98"/>
    <s v="Physical location"/>
  </r>
  <r>
    <x v="0"/>
    <x v="1"/>
    <x v="1"/>
    <x v="29"/>
    <n v="4"/>
    <n v="449"/>
    <n v="8.8999999999999999E-3"/>
    <n v="0"/>
    <n v="0"/>
    <n v="0"/>
    <n v="0"/>
    <n v="0"/>
    <n v="0"/>
    <n v="0"/>
    <s v="California"/>
    <s v="Los Angeles CA"/>
    <s v="Los Angeles"/>
    <x v="110"/>
    <s v="Physical location"/>
  </r>
  <r>
    <x v="0"/>
    <x v="1"/>
    <x v="1"/>
    <x v="29"/>
    <n v="3"/>
    <n v="194"/>
    <n v="1.55E-2"/>
    <n v="0"/>
    <n v="0"/>
    <n v="0"/>
    <n v="0"/>
    <n v="0"/>
    <n v="0"/>
    <n v="0"/>
    <s v="California"/>
    <s v="San Francisco-Oakland-San Jose CA"/>
    <s v="San Francisco"/>
    <x v="132"/>
    <s v="Physical location"/>
  </r>
  <r>
    <x v="0"/>
    <x v="1"/>
    <x v="1"/>
    <x v="29"/>
    <n v="2"/>
    <n v="103"/>
    <n v="1.9400000000000001E-2"/>
    <n v="0"/>
    <n v="0"/>
    <n v="0"/>
    <n v="0"/>
    <n v="0"/>
    <n v="0"/>
    <n v="0"/>
    <s v="California"/>
    <s v="San Francisco-Oakland-San Jose CA"/>
    <s v="San Jose"/>
    <x v="134"/>
    <s v="Physical location"/>
  </r>
  <r>
    <x v="0"/>
    <x v="1"/>
    <x v="1"/>
    <x v="29"/>
    <n v="3"/>
    <n v="127"/>
    <n v="2.3599999999999999E-2"/>
    <n v="0"/>
    <n v="0"/>
    <n v="0"/>
    <n v="0"/>
    <n v="0"/>
    <n v="0"/>
    <n v="0"/>
    <s v="California"/>
    <s v="San Diego CA"/>
    <s v="San Diego"/>
    <x v="143"/>
    <s v="Physical location"/>
  </r>
  <r>
    <x v="0"/>
    <x v="1"/>
    <x v="1"/>
    <x v="29"/>
    <n v="5"/>
    <n v="213"/>
    <n v="2.35E-2"/>
    <n v="0"/>
    <n v="0"/>
    <n v="0"/>
    <n v="0"/>
    <n v="0"/>
    <n v="0"/>
    <n v="0"/>
    <s v="Colorado"/>
    <s v="Denver CO"/>
    <s v="Denver"/>
    <x v="159"/>
    <s v="Physical location"/>
  </r>
  <r>
    <x v="0"/>
    <x v="1"/>
    <x v="1"/>
    <x v="29"/>
    <n v="0"/>
    <n v="117"/>
    <n v="0"/>
    <n v="0"/>
    <n v="0"/>
    <n v="0"/>
    <n v="0"/>
    <n v="0"/>
    <n v="0"/>
    <n v="0"/>
    <s v="Colorado"/>
    <s v="Colorado Springs-Pueblo CO"/>
    <s v="El Paso"/>
    <x v="161"/>
    <s v="Physical location"/>
  </r>
  <r>
    <x v="0"/>
    <x v="1"/>
    <x v="1"/>
    <x v="29"/>
    <n v="5"/>
    <n v="159"/>
    <n v="3.1399999999999997E-2"/>
    <n v="0"/>
    <n v="0"/>
    <n v="0"/>
    <n v="0"/>
    <n v="0"/>
    <n v="0"/>
    <n v="0"/>
    <s v="District of Columbia"/>
    <s v="Washington DC (Hagerstown MD)"/>
    <s v="Washington"/>
    <x v="164"/>
    <s v="Physical location"/>
  </r>
  <r>
    <x v="0"/>
    <x v="1"/>
    <x v="1"/>
    <x v="29"/>
    <n v="1"/>
    <n v="113"/>
    <n v="8.8000000000000005E-3"/>
    <n v="0"/>
    <n v="0"/>
    <n v="0"/>
    <n v="0"/>
    <n v="0"/>
    <n v="0"/>
    <n v="0"/>
    <s v="Florida"/>
    <s v="Miami-Ft. Lauderdale FL"/>
    <s v="Miami"/>
    <x v="172"/>
    <s v="Physical location"/>
  </r>
  <r>
    <x v="0"/>
    <x v="1"/>
    <x v="1"/>
    <x v="29"/>
    <n v="3"/>
    <n v="178"/>
    <n v="1.6899999999999998E-2"/>
    <n v="0"/>
    <n v="0"/>
    <n v="0"/>
    <n v="0"/>
    <n v="0"/>
    <n v="0"/>
    <n v="0"/>
    <s v="Georgia"/>
    <s v="Atlanta GA"/>
    <s v="Atlanta"/>
    <x v="191"/>
    <s v="Physical location"/>
  </r>
  <r>
    <x v="0"/>
    <x v="1"/>
    <x v="1"/>
    <x v="29"/>
    <n v="10"/>
    <n v="267"/>
    <n v="3.7499999999999999E-2"/>
    <n v="0"/>
    <n v="0"/>
    <n v="0"/>
    <n v="0"/>
    <n v="0"/>
    <n v="0"/>
    <n v="0"/>
    <s v="Illinois"/>
    <s v="Chicago IL"/>
    <s v="Chicago"/>
    <x v="202"/>
    <s v="Physical location"/>
  </r>
  <r>
    <x v="0"/>
    <x v="1"/>
    <x v="1"/>
    <x v="29"/>
    <n v="2"/>
    <n v="108"/>
    <n v="1.8499999999999999E-2"/>
    <n v="0"/>
    <n v="0"/>
    <n v="0"/>
    <n v="0"/>
    <n v="0"/>
    <n v="0"/>
    <n v="0"/>
    <s v="Minnesota"/>
    <s v="Minneapolis-St. Paul MN"/>
    <s v="Hennepin"/>
    <x v="239"/>
    <s v="Physical location"/>
  </r>
  <r>
    <x v="0"/>
    <x v="1"/>
    <x v="1"/>
    <x v="29"/>
    <n v="4"/>
    <n v="163"/>
    <n v="2.4500000000000001E-2"/>
    <n v="0"/>
    <n v="0"/>
    <n v="0"/>
    <n v="0"/>
    <n v="0"/>
    <n v="0"/>
    <n v="0"/>
    <s v="New Mexico"/>
    <s v="Albuquerque-Santa Fe NM"/>
    <s v="Albuquerque"/>
    <x v="267"/>
    <s v="Physical location"/>
  </r>
  <r>
    <x v="0"/>
    <x v="1"/>
    <x v="1"/>
    <x v="29"/>
    <n v="3"/>
    <n v="145"/>
    <n v="2.07E-2"/>
    <n v="0"/>
    <n v="0"/>
    <n v="0"/>
    <n v="0"/>
    <n v="0"/>
    <n v="0"/>
    <n v="0"/>
    <s v="Nevada"/>
    <s v="Las Vegas NV"/>
    <s v="Las Vegas"/>
    <x v="270"/>
    <s v="Physical location"/>
  </r>
  <r>
    <x v="0"/>
    <x v="1"/>
    <x v="1"/>
    <x v="29"/>
    <n v="29"/>
    <n v="1035"/>
    <n v="2.8000000000000001E-2"/>
    <n v="0.02"/>
    <n v="0.44"/>
    <n v="0"/>
    <n v="1"/>
    <n v="0.44"/>
    <n v="3.4500000000000003E-2"/>
    <n v="0"/>
    <s v="New York"/>
    <s v="New York NY"/>
    <s v="New York"/>
    <x v="82"/>
    <s v="Physical location"/>
  </r>
  <r>
    <x v="0"/>
    <x v="1"/>
    <x v="1"/>
    <x v="29"/>
    <n v="0"/>
    <n v="102"/>
    <n v="0"/>
    <n v="0"/>
    <n v="0"/>
    <n v="0"/>
    <n v="0"/>
    <n v="0"/>
    <n v="0"/>
    <n v="0"/>
    <s v="Oklahoma"/>
    <s v="Oklahoma City OK"/>
    <s v="Oklahoma City"/>
    <x v="297"/>
    <s v="Physical location"/>
  </r>
  <r>
    <x v="0"/>
    <x v="1"/>
    <x v="1"/>
    <x v="29"/>
    <n v="2"/>
    <n v="103"/>
    <n v="1.9400000000000001E-2"/>
    <n v="0"/>
    <n v="0"/>
    <n v="0"/>
    <n v="0"/>
    <n v="0"/>
    <n v="0"/>
    <n v="0"/>
    <s v="Pennsylvania"/>
    <s v="Philadelphia PA"/>
    <s v="Philadelphia"/>
    <x v="309"/>
    <s v="Physical location"/>
  </r>
  <r>
    <x v="0"/>
    <x v="1"/>
    <x v="1"/>
    <x v="29"/>
    <n v="4"/>
    <n v="276"/>
    <n v="1.4500000000000001E-2"/>
    <n v="0"/>
    <n v="0"/>
    <n v="0"/>
    <n v="0"/>
    <n v="0"/>
    <n v="0"/>
    <n v="0"/>
    <s v="Texas"/>
    <s v="Houston TX"/>
    <s v="Houston"/>
    <x v="327"/>
    <s v="Physical location"/>
  </r>
  <r>
    <x v="0"/>
    <x v="1"/>
    <x v="1"/>
    <x v="29"/>
    <n v="5"/>
    <n v="131"/>
    <n v="3.8199999999999998E-2"/>
    <n v="0"/>
    <n v="0"/>
    <n v="0"/>
    <n v="0"/>
    <n v="0"/>
    <n v="0"/>
    <n v="0"/>
    <s v="Texas"/>
    <s v="Dallas-Ft. Worth TX"/>
    <s v="Dallas"/>
    <x v="330"/>
    <s v="Physical location"/>
  </r>
  <r>
    <x v="0"/>
    <x v="1"/>
    <x v="1"/>
    <x v="29"/>
    <n v="3"/>
    <n v="137"/>
    <n v="2.1899999999999999E-2"/>
    <n v="0"/>
    <n v="0"/>
    <n v="0"/>
    <n v="0"/>
    <n v="0"/>
    <n v="0"/>
    <n v="0"/>
    <s v="Texas"/>
    <s v="Austin TX"/>
    <s v="Austin"/>
    <x v="336"/>
    <s v="Physical location"/>
  </r>
  <r>
    <x v="0"/>
    <x v="1"/>
    <x v="1"/>
    <x v="29"/>
    <n v="0"/>
    <n v="120"/>
    <n v="0"/>
    <n v="0"/>
    <n v="0"/>
    <n v="0"/>
    <n v="0"/>
    <n v="0"/>
    <n v="0"/>
    <n v="0"/>
    <s v="Texas"/>
    <s v="San Antonio TX"/>
    <s v="San Antonio"/>
    <x v="339"/>
    <s v="Physical location"/>
  </r>
  <r>
    <x v="0"/>
    <x v="1"/>
    <x v="1"/>
    <x v="29"/>
    <n v="6"/>
    <n v="146"/>
    <n v="4.1099999999999998E-2"/>
    <n v="0"/>
    <n v="0"/>
    <n v="0"/>
    <n v="0"/>
    <n v="0"/>
    <n v="0"/>
    <n v="0"/>
    <s v="Washington"/>
    <s v="Seattle-Tacoma WA"/>
    <s v="Seattle"/>
    <x v="358"/>
    <s v="Physical location"/>
  </r>
  <r>
    <x v="0"/>
    <x v="1"/>
    <x v="1"/>
    <x v="30"/>
    <n v="16"/>
    <n v="7810"/>
    <n v="2E-3"/>
    <n v="0.74"/>
    <n v="11.81"/>
    <n v="2.6"/>
    <n v="0"/>
    <n v="0"/>
    <n v="0"/>
    <n v="0"/>
    <s v="Unspecified Region"/>
    <m/>
    <s v="Unspecified City"/>
    <x v="81"/>
    <s v="Location of interest"/>
  </r>
  <r>
    <x v="0"/>
    <x v="1"/>
    <x v="1"/>
    <x v="30"/>
    <n v="3"/>
    <n v="107"/>
    <n v="2.8000000000000001E-2"/>
    <n v="0.74"/>
    <n v="2.2200000000000002"/>
    <n v="2.1800000000000002"/>
    <n v="0"/>
    <n v="0"/>
    <n v="0"/>
    <n v="0"/>
    <s v="Alabama"/>
    <s v="Birmingham AL"/>
    <s v="Birmingham"/>
    <x v="87"/>
    <s v="Physical location"/>
  </r>
  <r>
    <x v="0"/>
    <x v="1"/>
    <x v="1"/>
    <x v="30"/>
    <n v="4"/>
    <n v="312"/>
    <n v="1.2800000000000001E-2"/>
    <n v="0.79"/>
    <n v="3.16"/>
    <n v="2.6"/>
    <n v="0"/>
    <n v="0"/>
    <n v="0"/>
    <n v="0"/>
    <s v="Arizona"/>
    <s v="Phoenix AZ"/>
    <s v="Phoenix"/>
    <x v="98"/>
    <s v="Physical location"/>
  </r>
  <r>
    <x v="0"/>
    <x v="1"/>
    <x v="1"/>
    <x v="30"/>
    <n v="5"/>
    <n v="189"/>
    <n v="2.6499999999999999E-2"/>
    <n v="1.03"/>
    <n v="5.14"/>
    <n v="2.46"/>
    <n v="0"/>
    <n v="0"/>
    <n v="0"/>
    <n v="0"/>
    <s v="Arizona"/>
    <s v="Tucson (Sierra Vista) AZ"/>
    <s v="Tucson"/>
    <x v="102"/>
    <s v="Physical location"/>
  </r>
  <r>
    <x v="0"/>
    <x v="1"/>
    <x v="1"/>
    <x v="30"/>
    <n v="26"/>
    <n v="991"/>
    <n v="2.6200000000000001E-2"/>
    <n v="0.69"/>
    <n v="17.86"/>
    <n v="2.59"/>
    <n v="1"/>
    <n v="17.86"/>
    <n v="3.85E-2"/>
    <n v="0"/>
    <s v="California"/>
    <s v="Los Angeles CA"/>
    <s v="Los Angeles"/>
    <x v="110"/>
    <s v="Physical location"/>
  </r>
  <r>
    <x v="0"/>
    <x v="1"/>
    <x v="1"/>
    <x v="30"/>
    <n v="4"/>
    <n v="388"/>
    <n v="1.03E-2"/>
    <n v="0.63"/>
    <n v="2.52"/>
    <n v="2.3199999999999998"/>
    <n v="0"/>
    <n v="0"/>
    <n v="0"/>
    <n v="0"/>
    <s v="California"/>
    <s v="San Francisco-Oakland-San Jose CA"/>
    <s v="San Francisco"/>
    <x v="132"/>
    <s v="Physical location"/>
  </r>
  <r>
    <x v="0"/>
    <x v="1"/>
    <x v="1"/>
    <x v="30"/>
    <n v="4"/>
    <n v="295"/>
    <n v="1.3599999999999999E-2"/>
    <n v="0.79"/>
    <n v="3.15"/>
    <n v="2.4700000000000002"/>
    <n v="0"/>
    <n v="0"/>
    <n v="0"/>
    <n v="0"/>
    <s v="California"/>
    <s v="San Francisco-Oakland-San Jose CA"/>
    <s v="San Jose"/>
    <x v="134"/>
    <s v="Physical location"/>
  </r>
  <r>
    <x v="0"/>
    <x v="1"/>
    <x v="1"/>
    <x v="30"/>
    <n v="13"/>
    <n v="366"/>
    <n v="3.5499999999999997E-2"/>
    <n v="0.95"/>
    <n v="12.32"/>
    <n v="2.5099999999999998"/>
    <n v="0"/>
    <n v="0"/>
    <n v="0"/>
    <n v="0"/>
    <s v="California"/>
    <s v="San Diego CA"/>
    <s v="San Diego"/>
    <x v="143"/>
    <s v="Physical location"/>
  </r>
  <r>
    <x v="0"/>
    <x v="1"/>
    <x v="1"/>
    <x v="30"/>
    <n v="4"/>
    <n v="156"/>
    <n v="2.5600000000000001E-2"/>
    <n v="1.02"/>
    <n v="4.09"/>
    <n v="2.2599999999999998"/>
    <n v="0"/>
    <n v="0"/>
    <n v="0"/>
    <n v="0"/>
    <s v="California"/>
    <s v="Sacramento-Stockton-Modesto CA"/>
    <s v="Sacramento"/>
    <x v="153"/>
    <s v="Physical location"/>
  </r>
  <r>
    <x v="0"/>
    <x v="1"/>
    <x v="1"/>
    <x v="30"/>
    <n v="0"/>
    <n v="118"/>
    <n v="0"/>
    <n v="0"/>
    <n v="0"/>
    <n v="2.93"/>
    <n v="0"/>
    <n v="0"/>
    <n v="0"/>
    <n v="0"/>
    <s v="Colorado"/>
    <s v="Denver CO"/>
    <s v="Aurora"/>
    <x v="452"/>
    <s v="Physical location"/>
  </r>
  <r>
    <x v="0"/>
    <x v="1"/>
    <x v="1"/>
    <x v="30"/>
    <n v="10"/>
    <n v="351"/>
    <n v="2.8500000000000001E-2"/>
    <n v="1.1299999999999999"/>
    <n v="11.32"/>
    <n v="2.54"/>
    <n v="0"/>
    <n v="0"/>
    <n v="0"/>
    <n v="0"/>
    <s v="Colorado"/>
    <s v="Denver CO"/>
    <s v="Denver"/>
    <x v="159"/>
    <s v="Physical location"/>
  </r>
  <r>
    <x v="0"/>
    <x v="1"/>
    <x v="1"/>
    <x v="30"/>
    <n v="4"/>
    <n v="141"/>
    <n v="2.8400000000000002E-2"/>
    <n v="0.82"/>
    <n v="3.3"/>
    <n v="2.2599999999999998"/>
    <n v="0"/>
    <n v="0"/>
    <n v="0"/>
    <n v="0"/>
    <s v="Colorado"/>
    <s v="Colorado Springs-Pueblo CO"/>
    <s v="El Paso"/>
    <x v="161"/>
    <s v="Physical location"/>
  </r>
  <r>
    <x v="0"/>
    <x v="1"/>
    <x v="1"/>
    <x v="30"/>
    <n v="8"/>
    <n v="362"/>
    <n v="2.2100000000000002E-2"/>
    <n v="0.73"/>
    <n v="5.85"/>
    <n v="2.46"/>
    <n v="0"/>
    <n v="0"/>
    <n v="0"/>
    <n v="0"/>
    <s v="District of Columbia"/>
    <s v="Washington DC (Hagerstown MD)"/>
    <s v="Washington"/>
    <x v="164"/>
    <s v="Physical location"/>
  </r>
  <r>
    <x v="0"/>
    <x v="1"/>
    <x v="1"/>
    <x v="30"/>
    <n v="5"/>
    <n v="294"/>
    <n v="1.7000000000000001E-2"/>
    <n v="0.8"/>
    <n v="4"/>
    <n v="2.59"/>
    <n v="0"/>
    <n v="0"/>
    <n v="0"/>
    <n v="0"/>
    <s v="Florida"/>
    <s v="Miami-Ft. Lauderdale FL"/>
    <s v="Miami"/>
    <x v="172"/>
    <s v="Physical location"/>
  </r>
  <r>
    <x v="0"/>
    <x v="1"/>
    <x v="1"/>
    <x v="30"/>
    <n v="2"/>
    <n v="188"/>
    <n v="1.06E-2"/>
    <n v="1.45"/>
    <n v="2.9"/>
    <n v="2.2599999999999998"/>
    <n v="1"/>
    <n v="2.9"/>
    <n v="0.5"/>
    <n v="0"/>
    <s v="Florida"/>
    <s v="Orlando-Daytona Beach-Melbourne FL"/>
    <s v="Orlando"/>
    <x v="176"/>
    <s v="Physical location"/>
  </r>
  <r>
    <x v="0"/>
    <x v="1"/>
    <x v="1"/>
    <x v="30"/>
    <n v="1"/>
    <n v="128"/>
    <n v="7.7999999999999996E-3"/>
    <n v="1.4"/>
    <n v="1.4"/>
    <n v="2.98"/>
    <n v="0"/>
    <n v="0"/>
    <n v="0"/>
    <n v="0"/>
    <s v="Florida"/>
    <s v="Tampa-St. Petersburg (Sarasota) FL"/>
    <s v="Tampa"/>
    <x v="180"/>
    <s v="Physical location"/>
  </r>
  <r>
    <x v="0"/>
    <x v="1"/>
    <x v="1"/>
    <x v="30"/>
    <n v="4"/>
    <n v="137"/>
    <n v="2.92E-2"/>
    <n v="1.04"/>
    <n v="4.17"/>
    <n v="2.35"/>
    <n v="0"/>
    <n v="0"/>
    <n v="0"/>
    <n v="0"/>
    <s v="Florida"/>
    <s v="Jacksonville FL"/>
    <s v="Jacksonville"/>
    <x v="183"/>
    <s v="Physical location"/>
  </r>
  <r>
    <x v="0"/>
    <x v="1"/>
    <x v="1"/>
    <x v="30"/>
    <n v="5"/>
    <n v="391"/>
    <n v="1.2800000000000001E-2"/>
    <n v="1.1000000000000001"/>
    <n v="5.5"/>
    <n v="2.58"/>
    <n v="0"/>
    <n v="0"/>
    <n v="0"/>
    <n v="0"/>
    <s v="Georgia"/>
    <s v="Atlanta GA"/>
    <s v="Atlanta"/>
    <x v="191"/>
    <s v="Physical location"/>
  </r>
  <r>
    <x v="0"/>
    <x v="1"/>
    <x v="1"/>
    <x v="30"/>
    <n v="3"/>
    <n v="149"/>
    <n v="2.01E-2"/>
    <n v="0.49"/>
    <n v="1.48"/>
    <n v="2.54"/>
    <n v="0"/>
    <n v="0"/>
    <n v="0"/>
    <n v="0"/>
    <s v="Georgia"/>
    <s v="Atlanta GA"/>
    <s v="Atlanta"/>
    <x v="391"/>
    <s v="Physical location"/>
  </r>
  <r>
    <x v="0"/>
    <x v="1"/>
    <x v="1"/>
    <x v="30"/>
    <n v="5"/>
    <n v="212"/>
    <n v="2.3599999999999999E-2"/>
    <n v="0.84"/>
    <n v="4.22"/>
    <n v="2.0299999999999998"/>
    <n v="0"/>
    <n v="0"/>
    <n v="0"/>
    <n v="0"/>
    <s v="Hawaii"/>
    <s v="Honolulu HI"/>
    <s v="Honolulu"/>
    <x v="195"/>
    <s v="Physical location"/>
  </r>
  <r>
    <x v="0"/>
    <x v="1"/>
    <x v="1"/>
    <x v="30"/>
    <n v="5"/>
    <n v="675"/>
    <n v="7.4000000000000003E-3"/>
    <n v="0.68"/>
    <n v="3.41"/>
    <n v="2.46"/>
    <n v="0"/>
    <n v="0"/>
    <n v="0"/>
    <n v="0"/>
    <s v="Illinois"/>
    <s v="Chicago IL"/>
    <s v="Chicago"/>
    <x v="202"/>
    <s v="Physical location"/>
  </r>
  <r>
    <x v="0"/>
    <x v="1"/>
    <x v="1"/>
    <x v="30"/>
    <n v="2"/>
    <n v="158"/>
    <n v="1.2699999999999999E-2"/>
    <n v="0.69"/>
    <n v="1.38"/>
    <n v="2.54"/>
    <n v="0"/>
    <n v="0"/>
    <n v="0"/>
    <n v="0"/>
    <s v="Indiana"/>
    <s v="Indianapolis IN"/>
    <s v="Indianapolis"/>
    <x v="210"/>
    <s v="Physical location"/>
  </r>
  <r>
    <x v="0"/>
    <x v="1"/>
    <x v="1"/>
    <x v="30"/>
    <n v="1"/>
    <n v="123"/>
    <n v="8.0999999999999996E-3"/>
    <n v="0.74"/>
    <n v="0.74"/>
    <n v="3.07"/>
    <n v="0"/>
    <n v="0"/>
    <n v="0"/>
    <n v="0"/>
    <s v="Louisiana"/>
    <s v="New Orleans LA"/>
    <s v="New Orleans"/>
    <x v="217"/>
    <s v="Physical location"/>
  </r>
  <r>
    <x v="0"/>
    <x v="1"/>
    <x v="1"/>
    <x v="30"/>
    <n v="4"/>
    <n v="310"/>
    <n v="1.29E-2"/>
    <n v="1.68"/>
    <n v="6.74"/>
    <n v="2.08"/>
    <n v="0"/>
    <n v="0"/>
    <n v="0"/>
    <n v="0"/>
    <s v="Massachusetts"/>
    <s v="Boston MA-Manchester NH"/>
    <s v="Boston"/>
    <x v="221"/>
    <s v="Physical location"/>
  </r>
  <r>
    <x v="0"/>
    <x v="1"/>
    <x v="1"/>
    <x v="30"/>
    <n v="3"/>
    <n v="136"/>
    <n v="2.2100000000000002E-2"/>
    <n v="0.81"/>
    <n v="2.4300000000000002"/>
    <n v="2.79"/>
    <n v="0"/>
    <n v="0"/>
    <n v="0"/>
    <n v="0"/>
    <s v="Massachusetts"/>
    <s v="Boston MA-Manchester NH"/>
    <s v="Newton"/>
    <x v="224"/>
    <s v="Physical location"/>
  </r>
  <r>
    <x v="0"/>
    <x v="1"/>
    <x v="1"/>
    <x v="30"/>
    <n v="0"/>
    <n v="133"/>
    <n v="0"/>
    <n v="0"/>
    <n v="0"/>
    <n v="2.68"/>
    <n v="0"/>
    <n v="0"/>
    <n v="0"/>
    <n v="0"/>
    <s v="Michigan"/>
    <s v="Grand Rapids-Kalamazoo-Battle Creek MI"/>
    <s v="Belding"/>
    <x v="453"/>
    <s v="Physical location"/>
  </r>
  <r>
    <x v="0"/>
    <x v="1"/>
    <x v="1"/>
    <x v="30"/>
    <n v="2"/>
    <n v="227"/>
    <n v="8.8000000000000005E-3"/>
    <n v="0.74"/>
    <n v="1.49"/>
    <n v="2.4700000000000002"/>
    <n v="0"/>
    <n v="0"/>
    <n v="0"/>
    <n v="0"/>
    <s v="Minnesota"/>
    <s v="Minneapolis-St. Paul MN"/>
    <s v="Hennepin"/>
    <x v="239"/>
    <s v="Physical location"/>
  </r>
  <r>
    <x v="0"/>
    <x v="1"/>
    <x v="1"/>
    <x v="30"/>
    <n v="2"/>
    <n v="114"/>
    <n v="1.7500000000000002E-2"/>
    <n v="1.34"/>
    <n v="2.69"/>
    <n v="2.63"/>
    <n v="0"/>
    <n v="0"/>
    <n v="0"/>
    <n v="0"/>
    <s v="Missouri"/>
    <s v="St. Louis MO"/>
    <s v="St. Louis"/>
    <x v="244"/>
    <s v="Physical location"/>
  </r>
  <r>
    <x v="0"/>
    <x v="1"/>
    <x v="1"/>
    <x v="30"/>
    <n v="0"/>
    <n v="262"/>
    <n v="0"/>
    <n v="0"/>
    <n v="0"/>
    <n v="2.77"/>
    <n v="0"/>
    <n v="0"/>
    <n v="0"/>
    <n v="0"/>
    <s v="North Carolina"/>
    <s v="Charlotte NC"/>
    <s v="Charlotte"/>
    <x v="248"/>
    <s v="Physical location"/>
  </r>
  <r>
    <x v="0"/>
    <x v="1"/>
    <x v="1"/>
    <x v="30"/>
    <n v="1"/>
    <n v="113"/>
    <n v="8.8000000000000005E-3"/>
    <n v="0.49"/>
    <n v="0.49"/>
    <n v="2.2000000000000002"/>
    <n v="0"/>
    <n v="0"/>
    <n v="0"/>
    <n v="0"/>
    <s v="North Carolina"/>
    <s v="Greensboro-High Point-Winston Salem NC"/>
    <s v="Greensboro"/>
    <x v="250"/>
    <s v="Physical location"/>
  </r>
  <r>
    <x v="0"/>
    <x v="1"/>
    <x v="1"/>
    <x v="30"/>
    <n v="3"/>
    <n v="165"/>
    <n v="1.8200000000000001E-2"/>
    <n v="1.28"/>
    <n v="3.85"/>
    <n v="2.2799999999999998"/>
    <n v="0"/>
    <n v="0"/>
    <n v="0"/>
    <n v="0"/>
    <s v="Nebraska"/>
    <s v="Omaha NE"/>
    <s v="Omaha"/>
    <x v="256"/>
    <s v="Physical location"/>
  </r>
  <r>
    <x v="0"/>
    <x v="1"/>
    <x v="1"/>
    <x v="30"/>
    <n v="6"/>
    <n v="182"/>
    <n v="3.3000000000000002E-2"/>
    <n v="0.64"/>
    <n v="3.86"/>
    <n v="2.31"/>
    <n v="0"/>
    <n v="0"/>
    <n v="0"/>
    <n v="0"/>
    <s v="New Mexico"/>
    <s v="Albuquerque-Santa Fe NM"/>
    <s v="Albuquerque"/>
    <x v="267"/>
    <s v="Physical location"/>
  </r>
  <r>
    <x v="0"/>
    <x v="1"/>
    <x v="1"/>
    <x v="30"/>
    <n v="5"/>
    <n v="323"/>
    <n v="1.55E-2"/>
    <n v="0.99"/>
    <n v="4.93"/>
    <n v="2.4900000000000002"/>
    <n v="0"/>
    <n v="0"/>
    <n v="0"/>
    <n v="0"/>
    <s v="Nevada"/>
    <s v="Las Vegas NV"/>
    <s v="Las Vegas"/>
    <x v="270"/>
    <s v="Physical location"/>
  </r>
  <r>
    <x v="0"/>
    <x v="1"/>
    <x v="1"/>
    <x v="30"/>
    <n v="2"/>
    <n v="119"/>
    <n v="1.6799999999999999E-2"/>
    <n v="0.72"/>
    <n v="1.45"/>
    <n v="2.62"/>
    <n v="0"/>
    <n v="0"/>
    <n v="0"/>
    <n v="0"/>
    <s v="New York"/>
    <s v="New York NY"/>
    <s v="New York"/>
    <x v="82"/>
    <s v="Location of interest"/>
  </r>
  <r>
    <x v="0"/>
    <x v="1"/>
    <x v="1"/>
    <x v="30"/>
    <n v="54"/>
    <n v="2734"/>
    <n v="1.9800000000000002E-2"/>
    <n v="0.85"/>
    <n v="46.07"/>
    <n v="2.46"/>
    <n v="0"/>
    <n v="0"/>
    <n v="0"/>
    <n v="0"/>
    <s v="New York"/>
    <s v="New York NY"/>
    <s v="New York"/>
    <x v="82"/>
    <s v="Physical location"/>
  </r>
  <r>
    <x v="0"/>
    <x v="1"/>
    <x v="1"/>
    <x v="30"/>
    <n v="1"/>
    <n v="103"/>
    <n v="9.7000000000000003E-3"/>
    <n v="2.67"/>
    <n v="2.67"/>
    <n v="2.7"/>
    <n v="0"/>
    <n v="0"/>
    <n v="0"/>
    <n v="0"/>
    <s v="Ohio"/>
    <s v="Cleveland-Akron (Canton) OH"/>
    <s v="Cleveland"/>
    <x v="291"/>
    <s v="Physical location"/>
  </r>
  <r>
    <x v="0"/>
    <x v="1"/>
    <x v="1"/>
    <x v="30"/>
    <n v="1"/>
    <n v="166"/>
    <n v="6.0000000000000001E-3"/>
    <n v="0.79"/>
    <n v="0.79"/>
    <n v="2.4300000000000002"/>
    <n v="0"/>
    <n v="0"/>
    <n v="0"/>
    <n v="0"/>
    <s v="Ohio"/>
    <s v="Columbus OH"/>
    <s v="Columbus"/>
    <x v="293"/>
    <s v="Physical location"/>
  </r>
  <r>
    <x v="0"/>
    <x v="1"/>
    <x v="1"/>
    <x v="30"/>
    <n v="1"/>
    <n v="123"/>
    <n v="8.0999999999999996E-3"/>
    <n v="0.49"/>
    <n v="0.49"/>
    <n v="2.81"/>
    <n v="0"/>
    <n v="0"/>
    <n v="0"/>
    <n v="0"/>
    <s v="Oklahoma"/>
    <s v="Oklahoma City OK"/>
    <s v="Oklahoma City"/>
    <x v="297"/>
    <s v="Physical location"/>
  </r>
  <r>
    <x v="0"/>
    <x v="1"/>
    <x v="1"/>
    <x v="30"/>
    <n v="2"/>
    <n v="251"/>
    <n v="8.0000000000000002E-3"/>
    <n v="1.1399999999999999"/>
    <n v="2.27"/>
    <n v="2.1800000000000002"/>
    <n v="0"/>
    <n v="0"/>
    <n v="0"/>
    <n v="0"/>
    <s v="Oregon"/>
    <s v="Portland OR"/>
    <s v="Portland"/>
    <x v="303"/>
    <s v="Physical location"/>
  </r>
  <r>
    <x v="0"/>
    <x v="1"/>
    <x v="1"/>
    <x v="30"/>
    <n v="5"/>
    <n v="285"/>
    <n v="1.7500000000000002E-2"/>
    <n v="0.56000000000000005"/>
    <n v="2.81"/>
    <n v="2.56"/>
    <n v="0"/>
    <n v="0"/>
    <n v="0"/>
    <n v="0"/>
    <s v="Pennsylvania"/>
    <s v="Philadelphia PA"/>
    <s v="Philadelphia"/>
    <x v="309"/>
    <s v="Physical location"/>
  </r>
  <r>
    <x v="0"/>
    <x v="1"/>
    <x v="1"/>
    <x v="30"/>
    <n v="4"/>
    <n v="117"/>
    <n v="3.4200000000000001E-2"/>
    <n v="0.6"/>
    <n v="2.41"/>
    <n v="2.68"/>
    <n v="0"/>
    <n v="0"/>
    <n v="0"/>
    <n v="0"/>
    <s v="Pennsylvania"/>
    <s v="Pittsburgh PA"/>
    <s v="Pittsburgh"/>
    <x v="313"/>
    <s v="Physical location"/>
  </r>
  <r>
    <x v="0"/>
    <x v="1"/>
    <x v="1"/>
    <x v="30"/>
    <n v="2"/>
    <n v="112"/>
    <n v="1.7899999999999999E-2"/>
    <n v="0.4"/>
    <n v="0.79"/>
    <n v="2.2799999999999998"/>
    <n v="0"/>
    <n v="0"/>
    <n v="0"/>
    <n v="0"/>
    <s v="Tennessee"/>
    <s v="Memphis TN"/>
    <s v="Shelby"/>
    <x v="322"/>
    <s v="Physical location"/>
  </r>
  <r>
    <x v="0"/>
    <x v="1"/>
    <x v="1"/>
    <x v="30"/>
    <n v="5"/>
    <n v="171"/>
    <n v="2.92E-2"/>
    <n v="0.8"/>
    <n v="4.0199999999999996"/>
    <n v="2.3199999999999998"/>
    <n v="0"/>
    <n v="0"/>
    <n v="0"/>
    <n v="0"/>
    <s v="Tennessee"/>
    <s v="Nashville TN"/>
    <s v="Nashville"/>
    <x v="323"/>
    <s v="Physical location"/>
  </r>
  <r>
    <x v="0"/>
    <x v="1"/>
    <x v="1"/>
    <x v="30"/>
    <n v="7"/>
    <n v="730"/>
    <n v="9.5999999999999992E-3"/>
    <n v="1.37"/>
    <n v="9.6199999999999992"/>
    <n v="2.5"/>
    <n v="0"/>
    <n v="0"/>
    <n v="0"/>
    <n v="0"/>
    <s v="Texas"/>
    <s v="Houston TX"/>
    <s v="Houston"/>
    <x v="327"/>
    <s v="Physical location"/>
  </r>
  <r>
    <x v="0"/>
    <x v="1"/>
    <x v="1"/>
    <x v="30"/>
    <n v="8"/>
    <n v="410"/>
    <n v="1.95E-2"/>
    <n v="0.76"/>
    <n v="6.04"/>
    <n v="2.27"/>
    <n v="0"/>
    <n v="0"/>
    <n v="0"/>
    <n v="0"/>
    <s v="Texas"/>
    <s v="Dallas-Ft. Worth TX"/>
    <s v="Dallas"/>
    <x v="330"/>
    <s v="Physical location"/>
  </r>
  <r>
    <x v="0"/>
    <x v="1"/>
    <x v="1"/>
    <x v="30"/>
    <n v="0"/>
    <n v="165"/>
    <n v="0"/>
    <n v="0"/>
    <n v="0"/>
    <n v="2.66"/>
    <n v="0"/>
    <n v="0"/>
    <n v="0"/>
    <n v="0"/>
    <s v="Texas"/>
    <s v="Dallas-Ft. Worth TX"/>
    <s v="Fort Worth"/>
    <x v="334"/>
    <s v="Physical location"/>
  </r>
  <r>
    <x v="0"/>
    <x v="1"/>
    <x v="1"/>
    <x v="30"/>
    <n v="9"/>
    <n v="278"/>
    <n v="3.2399999999999998E-2"/>
    <n v="0.94"/>
    <n v="8.49"/>
    <n v="2.41"/>
    <n v="0"/>
    <n v="0"/>
    <n v="0"/>
    <n v="0"/>
    <s v="Texas"/>
    <s v="Austin TX"/>
    <s v="Austin"/>
    <x v="336"/>
    <s v="Physical location"/>
  </r>
  <r>
    <x v="0"/>
    <x v="1"/>
    <x v="1"/>
    <x v="30"/>
    <n v="9"/>
    <n v="366"/>
    <n v="2.46E-2"/>
    <n v="1.21"/>
    <n v="10.85"/>
    <n v="2.4300000000000002"/>
    <n v="0"/>
    <n v="0"/>
    <n v="0"/>
    <n v="0"/>
    <s v="Texas"/>
    <s v="San Antonio TX"/>
    <s v="San Antonio"/>
    <x v="339"/>
    <s v="Physical location"/>
  </r>
  <r>
    <x v="0"/>
    <x v="1"/>
    <x v="1"/>
    <x v="30"/>
    <n v="4"/>
    <n v="178"/>
    <n v="2.2499999999999999E-2"/>
    <n v="0.43"/>
    <n v="1.72"/>
    <n v="2.36"/>
    <n v="1"/>
    <n v="1.72"/>
    <n v="0.25"/>
    <n v="0"/>
    <s v="Utah"/>
    <s v="Salt Lake City UT"/>
    <s v="Salt Lake City"/>
    <x v="341"/>
    <s v="Physical location"/>
  </r>
  <r>
    <x v="0"/>
    <x v="1"/>
    <x v="1"/>
    <x v="30"/>
    <n v="2"/>
    <n v="143"/>
    <n v="1.4E-2"/>
    <n v="0.74"/>
    <n v="1.47"/>
    <n v="2.36"/>
    <n v="0"/>
    <n v="0"/>
    <n v="0"/>
    <n v="0"/>
    <s v="Virginia"/>
    <s v="Richmond-Petersburg VA"/>
    <s v="Richmond"/>
    <x v="4"/>
    <s v="Physical location"/>
  </r>
  <r>
    <x v="0"/>
    <x v="1"/>
    <x v="1"/>
    <x v="30"/>
    <n v="7"/>
    <n v="376"/>
    <n v="1.8599999999999998E-2"/>
    <n v="1.24"/>
    <n v="8.68"/>
    <n v="2.54"/>
    <n v="1"/>
    <n v="8.68"/>
    <n v="0.1429"/>
    <n v="0"/>
    <s v="Washington"/>
    <s v="Seattle-Tacoma WA"/>
    <s v="Seattle"/>
    <x v="358"/>
    <s v="Physical location"/>
  </r>
  <r>
    <x v="0"/>
    <x v="1"/>
    <x v="1"/>
    <x v="30"/>
    <n v="3"/>
    <n v="102"/>
    <n v="2.9399999999999999E-2"/>
    <n v="0.94"/>
    <n v="2.81"/>
    <n v="2.2599999999999998"/>
    <n v="0"/>
    <n v="0"/>
    <n v="0"/>
    <n v="0"/>
    <s v="Wisconsin"/>
    <s v="Madison WI"/>
    <s v="Madison"/>
    <x v="364"/>
    <s v="Physical location"/>
  </r>
  <r>
    <x v="0"/>
    <x v="1"/>
    <x v="1"/>
    <x v="31"/>
    <n v="0"/>
    <n v="481"/>
    <n v="0"/>
    <n v="0"/>
    <n v="0"/>
    <n v="2.82"/>
    <n v="0"/>
    <n v="0"/>
    <n v="0"/>
    <n v="0"/>
    <s v="Unspecified Region"/>
    <m/>
    <s v="Unspecified City"/>
    <x v="81"/>
    <s v="Location of interest"/>
  </r>
  <r>
    <x v="0"/>
    <x v="1"/>
    <x v="1"/>
    <x v="31"/>
    <n v="4"/>
    <n v="244"/>
    <n v="1.6400000000000001E-2"/>
    <n v="0.88"/>
    <n v="3.51"/>
    <n v="2.2599999999999998"/>
    <n v="0"/>
    <n v="0"/>
    <n v="0"/>
    <n v="0"/>
    <s v="California"/>
    <s v="Los Angeles CA"/>
    <s v="Los Angeles"/>
    <x v="110"/>
    <s v="Physical location"/>
  </r>
  <r>
    <x v="0"/>
    <x v="1"/>
    <x v="1"/>
    <x v="31"/>
    <n v="4"/>
    <n v="126"/>
    <n v="3.1699999999999999E-2"/>
    <n v="2.02"/>
    <n v="8.07"/>
    <n v="2.1800000000000002"/>
    <n v="0"/>
    <n v="0"/>
    <n v="0"/>
    <n v="0"/>
    <s v="California"/>
    <s v="San Francisco-Oakland-San Jose CA"/>
    <s v="San Francisco"/>
    <x v="132"/>
    <s v="Physical location"/>
  </r>
  <r>
    <x v="0"/>
    <x v="1"/>
    <x v="1"/>
    <x v="31"/>
    <n v="2"/>
    <n v="115"/>
    <n v="1.7399999999999999E-2"/>
    <n v="0.86"/>
    <n v="1.73"/>
    <n v="2.37"/>
    <n v="0"/>
    <n v="0"/>
    <n v="0"/>
    <n v="0"/>
    <s v="Illinois"/>
    <s v="Chicago IL"/>
    <s v="Chicago"/>
    <x v="202"/>
    <s v="Physical location"/>
  </r>
  <r>
    <x v="0"/>
    <x v="1"/>
    <x v="1"/>
    <x v="31"/>
    <n v="19"/>
    <n v="505"/>
    <n v="3.7600000000000001E-2"/>
    <n v="1.2"/>
    <n v="22.78"/>
    <n v="2.5299999999999998"/>
    <n v="2"/>
    <n v="11.39"/>
    <n v="0.1053"/>
    <n v="0"/>
    <s v="New York"/>
    <s v="New York NY"/>
    <s v="New York"/>
    <x v="82"/>
    <s v="Physical location"/>
  </r>
  <r>
    <x v="0"/>
    <x v="1"/>
    <x v="1"/>
    <x v="31"/>
    <n v="2"/>
    <n v="116"/>
    <n v="1.72E-2"/>
    <n v="1"/>
    <n v="1.99"/>
    <n v="2.41"/>
    <n v="0"/>
    <n v="0"/>
    <n v="0"/>
    <n v="0"/>
    <s v="Texas"/>
    <s v="Houston TX"/>
    <s v="Houston"/>
    <x v="327"/>
    <s v="Physical location"/>
  </r>
  <r>
    <x v="0"/>
    <x v="1"/>
    <x v="1"/>
    <x v="32"/>
    <n v="2"/>
    <n v="437"/>
    <n v="4.5999999999999999E-3"/>
    <n v="0.52"/>
    <n v="1.05"/>
    <n v="1.27"/>
    <n v="0"/>
    <n v="0"/>
    <n v="0"/>
    <n v="0"/>
    <s v="Unspecified Region"/>
    <m/>
    <s v="Unspecified City"/>
    <x v="81"/>
    <s v="Location of interest"/>
  </r>
  <r>
    <x v="0"/>
    <x v="1"/>
    <x v="1"/>
    <x v="32"/>
    <n v="8"/>
    <n v="104"/>
    <n v="7.6899999999999996E-2"/>
    <n v="0.44"/>
    <n v="3.52"/>
    <n v="1.21"/>
    <n v="0"/>
    <n v="0"/>
    <n v="0"/>
    <n v="0"/>
    <s v="California"/>
    <s v="Los Angeles CA"/>
    <s v="Los Angeles"/>
    <x v="110"/>
    <s v="Physical location"/>
  </r>
  <r>
    <x v="0"/>
    <x v="1"/>
    <x v="1"/>
    <x v="32"/>
    <n v="8"/>
    <n v="100"/>
    <n v="0.08"/>
    <n v="0.63"/>
    <n v="5.04"/>
    <n v="1.29"/>
    <n v="0"/>
    <n v="0"/>
    <n v="0"/>
    <n v="0"/>
    <s v="Illinois"/>
    <s v="Chicago IL"/>
    <s v="Chicago"/>
    <x v="202"/>
    <s v="Physical location"/>
  </r>
  <r>
    <x v="0"/>
    <x v="1"/>
    <x v="1"/>
    <x v="32"/>
    <n v="25"/>
    <n v="353"/>
    <n v="7.0800000000000002E-2"/>
    <n v="0.76"/>
    <n v="18.93"/>
    <n v="1.5"/>
    <n v="0"/>
    <n v="0"/>
    <n v="0"/>
    <n v="0"/>
    <s v="New York"/>
    <s v="New York NY"/>
    <s v="New York"/>
    <x v="82"/>
    <s v="Physical location"/>
  </r>
  <r>
    <x v="0"/>
    <x v="1"/>
    <x v="1"/>
    <x v="32"/>
    <n v="5"/>
    <n v="126"/>
    <n v="3.9699999999999999E-2"/>
    <n v="0.49"/>
    <n v="2.4300000000000002"/>
    <n v="1.65"/>
    <n v="0"/>
    <n v="0"/>
    <n v="0"/>
    <n v="0"/>
    <s v="Texas"/>
    <s v="Houston TX"/>
    <s v="Houston"/>
    <x v="327"/>
    <s v="Physical location"/>
  </r>
  <r>
    <x v="0"/>
    <x v="1"/>
    <x v="1"/>
    <x v="33"/>
    <n v="0"/>
    <n v="356"/>
    <n v="0"/>
    <n v="0"/>
    <n v="0"/>
    <n v="2.4900000000000002"/>
    <n v="0"/>
    <n v="0"/>
    <n v="0"/>
    <n v="0"/>
    <s v="Unspecified Region"/>
    <m/>
    <s v="Unspecified City"/>
    <x v="81"/>
    <s v="Location of interest"/>
  </r>
  <r>
    <x v="0"/>
    <x v="1"/>
    <x v="1"/>
    <x v="33"/>
    <n v="0"/>
    <n v="236"/>
    <n v="0"/>
    <n v="0"/>
    <n v="0"/>
    <n v="2"/>
    <n v="0"/>
    <n v="0"/>
    <n v="0"/>
    <n v="0"/>
    <s v="Florida"/>
    <s v="Ft. Myers-Naples FL"/>
    <s v="Fort Myers"/>
    <x v="186"/>
    <s v="Physical location"/>
  </r>
  <r>
    <x v="0"/>
    <x v="1"/>
    <x v="1"/>
    <x v="33"/>
    <n v="0"/>
    <n v="128"/>
    <n v="0"/>
    <n v="0"/>
    <n v="0"/>
    <n v="2.23"/>
    <n v="0"/>
    <n v="0"/>
    <n v="0"/>
    <n v="0"/>
    <s v="New Hampshire"/>
    <s v="Portland-Auburn ME"/>
    <s v="Conway"/>
    <x v="454"/>
    <s v="Physical location"/>
  </r>
  <r>
    <x v="0"/>
    <x v="1"/>
    <x v="1"/>
    <x v="34"/>
    <n v="2"/>
    <n v="991"/>
    <n v="2E-3"/>
    <n v="0.26"/>
    <n v="0.51"/>
    <n v="2.69"/>
    <n v="0"/>
    <n v="0"/>
    <n v="0"/>
    <n v="0"/>
    <s v="Unspecified Region"/>
    <m/>
    <s v="Unspecified City"/>
    <x v="81"/>
    <s v="Location of interest"/>
  </r>
  <r>
    <x v="0"/>
    <x v="1"/>
    <x v="1"/>
    <x v="34"/>
    <n v="3"/>
    <n v="140"/>
    <n v="2.1399999999999999E-2"/>
    <n v="0.31"/>
    <n v="0.92"/>
    <n v="2.4700000000000002"/>
    <n v="0"/>
    <n v="0"/>
    <n v="0"/>
    <n v="0"/>
    <s v="California"/>
    <s v="Los Angeles CA"/>
    <s v="Los Angeles"/>
    <x v="110"/>
    <s v="Physical location"/>
  </r>
  <r>
    <x v="0"/>
    <x v="1"/>
    <x v="1"/>
    <x v="34"/>
    <n v="6"/>
    <n v="185"/>
    <n v="3.2399999999999998E-2"/>
    <n v="0.67"/>
    <n v="4.04"/>
    <n v="2.76"/>
    <n v="0"/>
    <n v="0"/>
    <n v="0"/>
    <n v="0"/>
    <s v="New York"/>
    <s v="New York NY"/>
    <s v="New York"/>
    <x v="82"/>
    <s v="Physical location"/>
  </r>
  <r>
    <x v="1"/>
    <x v="2"/>
    <x v="1"/>
    <x v="35"/>
    <n v="31"/>
    <n v="1489"/>
    <n v="2.0799999999999999E-2"/>
    <n v="0.4"/>
    <n v="12.54"/>
    <n v="1.4"/>
    <n v="0"/>
    <n v="0"/>
    <n v="0"/>
    <n v="0"/>
    <s v="Unspecified Region"/>
    <m/>
    <s v="Unspecified City"/>
    <x v="81"/>
    <s v="Location of interest"/>
  </r>
  <r>
    <x v="1"/>
    <x v="2"/>
    <x v="1"/>
    <x v="35"/>
    <n v="28"/>
    <n v="352"/>
    <n v="7.9500000000000001E-2"/>
    <n v="0.67"/>
    <n v="18.72"/>
    <n v="1.45"/>
    <n v="1"/>
    <n v="18.72"/>
    <n v="3.5700000000000003E-2"/>
    <n v="0"/>
    <s v="Unspecified Region"/>
    <m/>
    <s v="Unspecified City"/>
    <x v="81"/>
    <s v="Physical location"/>
  </r>
  <r>
    <x v="1"/>
    <x v="2"/>
    <x v="1"/>
    <x v="35"/>
    <n v="12"/>
    <n v="116"/>
    <n v="0.10340000000000001"/>
    <n v="0.4"/>
    <n v="4.75"/>
    <n v="1.27"/>
    <n v="0"/>
    <n v="0"/>
    <n v="0"/>
    <n v="0"/>
    <s v="Unspecified Region"/>
    <s v="Philadelphia PA"/>
    <s v="Unspecified City"/>
    <x v="394"/>
    <s v="Physical location"/>
  </r>
  <r>
    <x v="1"/>
    <x v="2"/>
    <x v="1"/>
    <x v="35"/>
    <n v="13"/>
    <n v="172"/>
    <n v="7.5600000000000001E-2"/>
    <n v="0.13"/>
    <n v="1.72"/>
    <n v="1.24"/>
    <n v="0"/>
    <n v="0"/>
    <n v="0"/>
    <n v="0"/>
    <s v="Unspecified Region"/>
    <s v="Boston MA-Manchester NH"/>
    <s v="Unspecified City"/>
    <x v="395"/>
    <s v="Physical location"/>
  </r>
  <r>
    <x v="1"/>
    <x v="2"/>
    <x v="1"/>
    <x v="35"/>
    <n v="1"/>
    <n v="131"/>
    <n v="7.6E-3"/>
    <n v="0.2"/>
    <n v="0.2"/>
    <n v="1.43"/>
    <n v="0"/>
    <n v="0"/>
    <n v="0"/>
    <n v="0"/>
    <s v="Unspecified Region"/>
    <s v="Washington DC (Hagerstown MD)"/>
    <s v="Unspecified City"/>
    <x v="396"/>
    <s v="Physical location"/>
  </r>
  <r>
    <x v="1"/>
    <x v="2"/>
    <x v="1"/>
    <x v="35"/>
    <n v="19"/>
    <n v="237"/>
    <n v="8.0199999999999994E-2"/>
    <n v="0.54"/>
    <n v="10.220000000000001"/>
    <n v="1.37"/>
    <n v="0"/>
    <n v="0"/>
    <n v="0"/>
    <n v="0"/>
    <s v="California"/>
    <s v="Los Angeles CA"/>
    <s v="Unspecified City"/>
    <x v="104"/>
    <s v="Physical location"/>
  </r>
  <r>
    <x v="1"/>
    <x v="2"/>
    <x v="1"/>
    <x v="35"/>
    <n v="16"/>
    <n v="314"/>
    <n v="5.0999999999999997E-2"/>
    <n v="0.57999999999999996"/>
    <n v="9.2799999999999994"/>
    <n v="1.26"/>
    <n v="0"/>
    <n v="0"/>
    <n v="0"/>
    <n v="0"/>
    <s v="California"/>
    <s v="Los Angeles CA"/>
    <s v="Los Angeles"/>
    <x v="110"/>
    <s v="Location of interest"/>
  </r>
  <r>
    <x v="1"/>
    <x v="2"/>
    <x v="1"/>
    <x v="35"/>
    <n v="22"/>
    <n v="460"/>
    <n v="4.7800000000000002E-2"/>
    <n v="1.06"/>
    <n v="23.32"/>
    <n v="1.3"/>
    <n v="0"/>
    <n v="0"/>
    <n v="0"/>
    <n v="0"/>
    <s v="California"/>
    <s v="Los Angeles CA"/>
    <s v="Los Angeles"/>
    <x v="110"/>
    <s v="Physical location"/>
  </r>
  <r>
    <x v="1"/>
    <x v="2"/>
    <x v="1"/>
    <x v="35"/>
    <n v="11"/>
    <n v="144"/>
    <n v="7.6399999999999996E-2"/>
    <n v="0.34"/>
    <n v="3.7"/>
    <n v="1.38"/>
    <n v="1"/>
    <n v="3.7"/>
    <n v="9.0899999999999995E-2"/>
    <n v="0"/>
    <s v="California"/>
    <s v="San Francisco-Oakland-San Jose CA"/>
    <s v="Unspecified City"/>
    <x v="399"/>
    <s v="Physical location"/>
  </r>
  <r>
    <x v="1"/>
    <x v="2"/>
    <x v="1"/>
    <x v="35"/>
    <n v="8"/>
    <n v="228"/>
    <n v="3.5099999999999999E-2"/>
    <n v="1"/>
    <n v="8.0299999999999994"/>
    <n v="1.26"/>
    <n v="0"/>
    <n v="0"/>
    <n v="0"/>
    <n v="0"/>
    <s v="California"/>
    <s v="San Francisco-Oakland-San Jose CA"/>
    <s v="Kentfield"/>
    <x v="390"/>
    <s v="Physical location"/>
  </r>
  <r>
    <x v="1"/>
    <x v="2"/>
    <x v="1"/>
    <x v="35"/>
    <n v="6"/>
    <n v="140"/>
    <n v="4.2900000000000001E-2"/>
    <n v="0.62"/>
    <n v="3.75"/>
    <n v="1.36"/>
    <n v="0"/>
    <n v="0"/>
    <n v="0"/>
    <n v="0"/>
    <s v="California"/>
    <s v="San Francisco-Oakland-San Jose CA"/>
    <s v="San Francisco"/>
    <x v="132"/>
    <s v="Location of interest"/>
  </r>
  <r>
    <x v="1"/>
    <x v="2"/>
    <x v="1"/>
    <x v="35"/>
    <n v="8"/>
    <n v="179"/>
    <n v="4.4699999999999997E-2"/>
    <n v="0.33"/>
    <n v="2.62"/>
    <n v="1.22"/>
    <n v="0"/>
    <n v="0"/>
    <n v="0"/>
    <n v="0"/>
    <s v="California"/>
    <s v="San Francisco-Oakland-San Jose CA"/>
    <s v="San Francisco"/>
    <x v="132"/>
    <s v="Physical location"/>
  </r>
  <r>
    <x v="1"/>
    <x v="2"/>
    <x v="1"/>
    <x v="35"/>
    <n v="8"/>
    <n v="123"/>
    <n v="6.5000000000000002E-2"/>
    <n v="0.57999999999999996"/>
    <n v="4.5999999999999996"/>
    <n v="1.27"/>
    <n v="1"/>
    <n v="4.5999999999999996"/>
    <n v="0.125"/>
    <n v="0"/>
    <s v="California"/>
    <s v="San Diego CA"/>
    <s v="San Diego"/>
    <x v="143"/>
    <s v="Location of interest"/>
  </r>
  <r>
    <x v="1"/>
    <x v="2"/>
    <x v="1"/>
    <x v="35"/>
    <n v="9"/>
    <n v="122"/>
    <n v="7.3800000000000004E-2"/>
    <n v="0.55000000000000004"/>
    <n v="4.97"/>
    <n v="1.36"/>
    <n v="0"/>
    <n v="0"/>
    <n v="0"/>
    <n v="0"/>
    <s v="Florida"/>
    <s v="Miami-Ft. Lauderdale FL"/>
    <s v="Miami"/>
    <x v="172"/>
    <s v="Physical location"/>
  </r>
  <r>
    <x v="1"/>
    <x v="2"/>
    <x v="1"/>
    <x v="35"/>
    <n v="7"/>
    <n v="106"/>
    <n v="6.6000000000000003E-2"/>
    <n v="0.19"/>
    <n v="1.3"/>
    <n v="1.45"/>
    <n v="0"/>
    <n v="0"/>
    <n v="0"/>
    <n v="0"/>
    <s v="Florida"/>
    <s v="Miami-Ft. Lauderdale FL"/>
    <s v="Miami"/>
    <x v="402"/>
    <s v="Physical location"/>
  </r>
  <r>
    <x v="1"/>
    <x v="2"/>
    <x v="1"/>
    <x v="35"/>
    <n v="7"/>
    <n v="100"/>
    <n v="7.0000000000000007E-2"/>
    <n v="0.95"/>
    <n v="6.63"/>
    <n v="1.26"/>
    <n v="0"/>
    <n v="0"/>
    <n v="0"/>
    <n v="0"/>
    <s v="Georgia"/>
    <s v="Atlanta GA"/>
    <s v="Atlanta"/>
    <x v="391"/>
    <s v="Physical location"/>
  </r>
  <r>
    <x v="1"/>
    <x v="2"/>
    <x v="1"/>
    <x v="35"/>
    <n v="5"/>
    <n v="110"/>
    <n v="4.5499999999999999E-2"/>
    <n v="0.54"/>
    <n v="2.69"/>
    <n v="1.55"/>
    <n v="0"/>
    <n v="0"/>
    <n v="0"/>
    <n v="0"/>
    <s v="Illinois"/>
    <s v="Chicago IL"/>
    <s v="Chicago"/>
    <x v="202"/>
    <s v="Location of interest"/>
  </r>
  <r>
    <x v="1"/>
    <x v="2"/>
    <x v="1"/>
    <x v="35"/>
    <n v="9"/>
    <n v="111"/>
    <n v="8.1100000000000005E-2"/>
    <n v="0.54"/>
    <n v="4.88"/>
    <n v="1.39"/>
    <n v="0"/>
    <n v="0"/>
    <n v="0"/>
    <n v="0"/>
    <s v="Illinois"/>
    <s v="Chicago IL"/>
    <s v="Chicago"/>
    <x v="202"/>
    <s v="Physical location"/>
  </r>
  <r>
    <x v="1"/>
    <x v="2"/>
    <x v="1"/>
    <x v="35"/>
    <n v="11"/>
    <n v="142"/>
    <n v="7.7499999999999999E-2"/>
    <n v="0.92"/>
    <n v="10.1"/>
    <n v="1.34"/>
    <n v="0"/>
    <n v="0"/>
    <n v="0"/>
    <n v="0"/>
    <s v="Illinois"/>
    <s v="Chicago IL"/>
    <s v="Chicago"/>
    <x v="403"/>
    <s v="Physical location"/>
  </r>
  <r>
    <x v="1"/>
    <x v="2"/>
    <x v="1"/>
    <x v="35"/>
    <n v="8"/>
    <n v="100"/>
    <n v="0.08"/>
    <n v="0.57999999999999996"/>
    <n v="4.6399999999999997"/>
    <n v="1.39"/>
    <n v="0"/>
    <n v="0"/>
    <n v="0"/>
    <n v="0"/>
    <s v="Louisiana"/>
    <s v="New Orleans LA"/>
    <s v="Westwego"/>
    <x v="218"/>
    <s v="Physical location"/>
  </r>
  <r>
    <x v="1"/>
    <x v="2"/>
    <x v="1"/>
    <x v="35"/>
    <n v="10"/>
    <n v="185"/>
    <n v="5.4100000000000002E-2"/>
    <n v="0.51"/>
    <n v="5.0599999999999996"/>
    <n v="1.25"/>
    <n v="1"/>
    <n v="5.0599999999999996"/>
    <n v="0.1"/>
    <n v="0"/>
    <s v="Massachusetts"/>
    <s v="Boston MA-Manchester NH"/>
    <s v="Newton"/>
    <x v="224"/>
    <s v="Physical location"/>
  </r>
  <r>
    <x v="1"/>
    <x v="2"/>
    <x v="1"/>
    <x v="35"/>
    <n v="36"/>
    <n v="860"/>
    <n v="4.19E-2"/>
    <n v="0.56000000000000005"/>
    <n v="20.25"/>
    <n v="1.19"/>
    <n v="0"/>
    <n v="0"/>
    <n v="0"/>
    <n v="0"/>
    <s v="New York"/>
    <s v="New York NY"/>
    <s v="New York"/>
    <x v="82"/>
    <s v="Location of interest"/>
  </r>
  <r>
    <x v="1"/>
    <x v="2"/>
    <x v="1"/>
    <x v="35"/>
    <n v="37"/>
    <n v="744"/>
    <n v="4.9700000000000001E-2"/>
    <n v="0.87"/>
    <n v="32.35"/>
    <n v="1.34"/>
    <n v="1"/>
    <n v="32.35"/>
    <n v="2.7E-2"/>
    <n v="0"/>
    <s v="New York"/>
    <s v="New York NY"/>
    <s v="New York"/>
    <x v="82"/>
    <s v="Physical location"/>
  </r>
  <r>
    <x v="1"/>
    <x v="2"/>
    <x v="1"/>
    <x v="35"/>
    <n v="6"/>
    <n v="112"/>
    <n v="5.3600000000000002E-2"/>
    <n v="1.34"/>
    <n v="8.01"/>
    <n v="1.18"/>
    <n v="0"/>
    <n v="0"/>
    <n v="0"/>
    <n v="0"/>
    <s v="Pennsylvania"/>
    <s v="Philadelphia PA"/>
    <s v="Philadelphia"/>
    <x v="309"/>
    <s v="Location of interest"/>
  </r>
  <r>
    <x v="1"/>
    <x v="2"/>
    <x v="1"/>
    <x v="35"/>
    <n v="6"/>
    <n v="126"/>
    <n v="4.7600000000000003E-2"/>
    <n v="0.39"/>
    <n v="2.35"/>
    <n v="1.51"/>
    <n v="0"/>
    <n v="0"/>
    <n v="0"/>
    <n v="0"/>
    <s v="Texas"/>
    <m/>
    <s v="Unspecified City"/>
    <x v="392"/>
    <s v="Physical location"/>
  </r>
  <r>
    <x v="1"/>
    <x v="2"/>
    <x v="1"/>
    <x v="35"/>
    <n v="13"/>
    <n v="186"/>
    <n v="6.9900000000000004E-2"/>
    <n v="0.49"/>
    <n v="6.39"/>
    <n v="1.31"/>
    <n v="0"/>
    <n v="0"/>
    <n v="0"/>
    <n v="0"/>
    <s v="Texas"/>
    <s v="Houston TX"/>
    <s v="Houston"/>
    <x v="327"/>
    <s v="Location of interest"/>
  </r>
  <r>
    <x v="1"/>
    <x v="2"/>
    <x v="1"/>
    <x v="35"/>
    <n v="10"/>
    <n v="121"/>
    <n v="8.2600000000000007E-2"/>
    <n v="0.53"/>
    <n v="5.32"/>
    <n v="1.39"/>
    <n v="0"/>
    <n v="0"/>
    <n v="0"/>
    <n v="0"/>
    <s v="Texas"/>
    <s v="Dallas-Ft. Worth TX"/>
    <s v="Unspecified City"/>
    <x v="408"/>
    <s v="Physical location"/>
  </r>
  <r>
    <x v="1"/>
    <x v="2"/>
    <x v="1"/>
    <x v="35"/>
    <n v="9"/>
    <n v="112"/>
    <n v="8.0399999999999999E-2"/>
    <n v="0.37"/>
    <n v="3.35"/>
    <n v="1.63"/>
    <n v="0"/>
    <n v="0"/>
    <n v="0"/>
    <n v="0"/>
    <s v="Texas"/>
    <s v="Dallas-Ft. Worth TX"/>
    <s v="Dallas"/>
    <x v="330"/>
    <s v="Physical location"/>
  </r>
  <r>
    <x v="1"/>
    <x v="2"/>
    <x v="1"/>
    <x v="35"/>
    <n v="15"/>
    <n v="160"/>
    <n v="9.3799999999999994E-2"/>
    <n v="0.22"/>
    <n v="3.32"/>
    <n v="1.36"/>
    <n v="0"/>
    <n v="0"/>
    <n v="0"/>
    <n v="0"/>
    <s v="Texas"/>
    <s v="Dallas-Ft. Worth TX"/>
    <s v="Dallas"/>
    <x v="409"/>
    <s v="Physical location"/>
  </r>
  <r>
    <x v="1"/>
    <x v="2"/>
    <x v="1"/>
    <x v="35"/>
    <n v="6"/>
    <n v="100"/>
    <n v="0.06"/>
    <n v="0.21"/>
    <n v="1.26"/>
    <n v="1.26"/>
    <n v="0"/>
    <n v="0"/>
    <n v="0"/>
    <n v="0"/>
    <s v="Texas"/>
    <s v="Austin TX"/>
    <s v="Austin"/>
    <x v="336"/>
    <s v="Location of interest"/>
  </r>
  <r>
    <x v="1"/>
    <x v="2"/>
    <x v="1"/>
    <x v="35"/>
    <n v="7"/>
    <n v="151"/>
    <n v="4.6399999999999997E-2"/>
    <n v="0.43"/>
    <n v="3.04"/>
    <n v="1.46"/>
    <n v="0"/>
    <n v="0"/>
    <n v="0"/>
    <n v="0"/>
    <s v="Washington"/>
    <s v="Seattle-Tacoma WA"/>
    <s v="Unspecified City"/>
    <x v="410"/>
    <s v="Physical location"/>
  </r>
  <r>
    <x v="1"/>
    <x v="2"/>
    <x v="1"/>
    <x v="35"/>
    <n v="0"/>
    <n v="108"/>
    <n v="0"/>
    <n v="0"/>
    <n v="0"/>
    <n v="1.19"/>
    <n v="0"/>
    <n v="0"/>
    <n v="0"/>
    <n v="0"/>
    <s v="Washington"/>
    <s v="Seattle-Tacoma WA"/>
    <s v="Seattle"/>
    <x v="358"/>
    <s v="Location of interest"/>
  </r>
  <r>
    <x v="1"/>
    <x v="2"/>
    <x v="1"/>
    <x v="36"/>
    <n v="68"/>
    <n v="2203"/>
    <n v="3.09E-2"/>
    <n v="0.32"/>
    <n v="21.96"/>
    <n v="2.1"/>
    <n v="0"/>
    <n v="0"/>
    <n v="0"/>
    <n v="0"/>
    <s v="Unspecified Region"/>
    <m/>
    <s v="Unspecified City"/>
    <x v="81"/>
    <s v="Location of interest"/>
  </r>
  <r>
    <x v="1"/>
    <x v="2"/>
    <x v="1"/>
    <x v="36"/>
    <n v="32"/>
    <n v="810"/>
    <n v="3.95E-2"/>
    <n v="0.3"/>
    <n v="9.75"/>
    <n v="2.39"/>
    <n v="0"/>
    <n v="0"/>
    <n v="0"/>
    <n v="0"/>
    <s v="Unspecified Region"/>
    <m/>
    <s v="Unspecified City"/>
    <x v="81"/>
    <s v="Physical location"/>
  </r>
  <r>
    <x v="1"/>
    <x v="2"/>
    <x v="1"/>
    <x v="36"/>
    <n v="10"/>
    <n v="171"/>
    <n v="5.8500000000000003E-2"/>
    <n v="0.19"/>
    <n v="1.87"/>
    <n v="2.06"/>
    <n v="0"/>
    <n v="0"/>
    <n v="0"/>
    <n v="0"/>
    <s v="Unspecified Region"/>
    <s v="Philadelphia PA"/>
    <s v="Unspecified City"/>
    <x v="394"/>
    <s v="Physical location"/>
  </r>
  <r>
    <x v="1"/>
    <x v="2"/>
    <x v="1"/>
    <x v="36"/>
    <n v="11"/>
    <n v="220"/>
    <n v="0.05"/>
    <n v="0.23"/>
    <n v="2.58"/>
    <n v="2.2599999999999998"/>
    <n v="0"/>
    <n v="0"/>
    <n v="0"/>
    <n v="0"/>
    <s v="Unspecified Region"/>
    <s v="Boston MA-Manchester NH"/>
    <s v="Unspecified City"/>
    <x v="395"/>
    <s v="Physical location"/>
  </r>
  <r>
    <x v="1"/>
    <x v="2"/>
    <x v="1"/>
    <x v="36"/>
    <n v="11"/>
    <n v="234"/>
    <n v="4.7E-2"/>
    <n v="0.34"/>
    <n v="3.69"/>
    <n v="2.23"/>
    <n v="0"/>
    <n v="0"/>
    <n v="0"/>
    <n v="0"/>
    <s v="Unspecified Region"/>
    <s v="Washington DC (Hagerstown MD)"/>
    <s v="Unspecified City"/>
    <x v="396"/>
    <s v="Physical location"/>
  </r>
  <r>
    <x v="1"/>
    <x v="2"/>
    <x v="1"/>
    <x v="36"/>
    <n v="6"/>
    <n v="169"/>
    <n v="3.5499999999999997E-2"/>
    <n v="0.51"/>
    <n v="3.04"/>
    <n v="2.36"/>
    <n v="0"/>
    <n v="0"/>
    <n v="0"/>
    <n v="0"/>
    <s v="Unspecified Region"/>
    <s v="Atlanta GA"/>
    <s v="Unspecified City"/>
    <x v="397"/>
    <s v="Physical location"/>
  </r>
  <r>
    <x v="1"/>
    <x v="2"/>
    <x v="1"/>
    <x v="36"/>
    <n v="6"/>
    <n v="176"/>
    <n v="3.4099999999999998E-2"/>
    <n v="0.23"/>
    <n v="1.37"/>
    <n v="2.23"/>
    <n v="0"/>
    <n v="0"/>
    <n v="0"/>
    <n v="0"/>
    <s v="Unspecified Region"/>
    <s v="Chicago IL"/>
    <s v="Unspecified City"/>
    <x v="398"/>
    <s v="Physical location"/>
  </r>
  <r>
    <x v="1"/>
    <x v="2"/>
    <x v="1"/>
    <x v="36"/>
    <n v="4"/>
    <n v="145"/>
    <n v="2.76E-2"/>
    <n v="0.12"/>
    <n v="0.48"/>
    <n v="2.2599999999999998"/>
    <n v="0"/>
    <n v="0"/>
    <n v="0"/>
    <n v="0"/>
    <s v="Arizona"/>
    <s v="Phoenix AZ"/>
    <s v="Unspecified City"/>
    <x v="420"/>
    <s v="Physical location"/>
  </r>
  <r>
    <x v="1"/>
    <x v="2"/>
    <x v="1"/>
    <x v="36"/>
    <n v="9"/>
    <n v="244"/>
    <n v="3.6900000000000002E-2"/>
    <n v="0.12"/>
    <n v="1.05"/>
    <n v="2.16"/>
    <n v="0"/>
    <n v="0"/>
    <n v="0"/>
    <n v="0"/>
    <s v="California"/>
    <s v="Los Angeles CA"/>
    <s v="Unspecified City"/>
    <x v="104"/>
    <s v="Physical location"/>
  </r>
  <r>
    <x v="1"/>
    <x v="2"/>
    <x v="1"/>
    <x v="36"/>
    <n v="14"/>
    <n v="250"/>
    <n v="5.6000000000000001E-2"/>
    <n v="0.24"/>
    <n v="3.32"/>
    <n v="2.27"/>
    <n v="0"/>
    <n v="0"/>
    <n v="0"/>
    <n v="0"/>
    <s v="California"/>
    <s v="Los Angeles CA"/>
    <s v="Los Angeles"/>
    <x v="110"/>
    <s v="Location of interest"/>
  </r>
  <r>
    <x v="1"/>
    <x v="2"/>
    <x v="1"/>
    <x v="36"/>
    <n v="17"/>
    <n v="586"/>
    <n v="2.9000000000000001E-2"/>
    <n v="0.25"/>
    <n v="4.21"/>
    <n v="2.1800000000000002"/>
    <n v="1"/>
    <n v="4.21"/>
    <n v="5.8799999999999998E-2"/>
    <n v="0"/>
    <s v="California"/>
    <s v="Los Angeles CA"/>
    <s v="Los Angeles"/>
    <x v="110"/>
    <s v="Physical location"/>
  </r>
  <r>
    <x v="1"/>
    <x v="2"/>
    <x v="1"/>
    <x v="36"/>
    <n v="10"/>
    <n v="170"/>
    <n v="5.8799999999999998E-2"/>
    <n v="0.14000000000000001"/>
    <n v="1.37"/>
    <n v="2.2400000000000002"/>
    <n v="0"/>
    <n v="0"/>
    <n v="0"/>
    <n v="0"/>
    <s v="California"/>
    <s v="San Francisco-Oakland-San Jose CA"/>
    <s v="Unspecified City"/>
    <x v="399"/>
    <s v="Physical location"/>
  </r>
  <r>
    <x v="1"/>
    <x v="2"/>
    <x v="1"/>
    <x v="36"/>
    <n v="12"/>
    <n v="292"/>
    <n v="4.1099999999999998E-2"/>
    <n v="0.25"/>
    <n v="3"/>
    <n v="2.06"/>
    <n v="0"/>
    <n v="0"/>
    <n v="0"/>
    <n v="0"/>
    <s v="California"/>
    <s v="San Francisco-Oakland-San Jose CA"/>
    <s v="Kentfield"/>
    <x v="390"/>
    <s v="Physical location"/>
  </r>
  <r>
    <x v="1"/>
    <x v="2"/>
    <x v="1"/>
    <x v="36"/>
    <n v="6"/>
    <n v="266"/>
    <n v="2.2599999999999999E-2"/>
    <n v="0.3"/>
    <n v="1.8"/>
    <n v="2.13"/>
    <n v="0"/>
    <n v="0"/>
    <n v="0"/>
    <n v="0"/>
    <s v="California"/>
    <s v="San Francisco-Oakland-San Jose CA"/>
    <s v="San Francisco"/>
    <x v="132"/>
    <s v="Physical location"/>
  </r>
  <r>
    <x v="1"/>
    <x v="2"/>
    <x v="1"/>
    <x v="36"/>
    <n v="5"/>
    <n v="140"/>
    <n v="3.5700000000000003E-2"/>
    <n v="0.08"/>
    <n v="0.38"/>
    <n v="2.23"/>
    <n v="0"/>
    <n v="0"/>
    <n v="0"/>
    <n v="0"/>
    <s v="California"/>
    <s v="San Diego CA"/>
    <s v="San Diego"/>
    <x v="143"/>
    <s v="Location of interest"/>
  </r>
  <r>
    <x v="1"/>
    <x v="2"/>
    <x v="1"/>
    <x v="36"/>
    <n v="5"/>
    <n v="158"/>
    <n v="3.1600000000000003E-2"/>
    <n v="0.18"/>
    <n v="0.88"/>
    <n v="2.27"/>
    <n v="0"/>
    <n v="0"/>
    <n v="0"/>
    <n v="0"/>
    <s v="California"/>
    <s v="San Diego CA"/>
    <s v="San Diego"/>
    <x v="143"/>
    <s v="Physical location"/>
  </r>
  <r>
    <x v="1"/>
    <x v="2"/>
    <x v="1"/>
    <x v="36"/>
    <n v="2"/>
    <n v="106"/>
    <n v="1.89E-2"/>
    <n v="0.63"/>
    <n v="1.26"/>
    <n v="2.25"/>
    <n v="0"/>
    <n v="0"/>
    <n v="0"/>
    <n v="0"/>
    <s v="Florida"/>
    <m/>
    <s v="Unspecified City"/>
    <x v="400"/>
    <s v="Physical location"/>
  </r>
  <r>
    <x v="1"/>
    <x v="2"/>
    <x v="1"/>
    <x v="36"/>
    <n v="10"/>
    <n v="136"/>
    <n v="7.3499999999999996E-2"/>
    <n v="0.17"/>
    <n v="1.71"/>
    <n v="2.15"/>
    <n v="0"/>
    <n v="0"/>
    <n v="0"/>
    <n v="0"/>
    <s v="Florida"/>
    <s v="Miami-Ft. Lauderdale FL"/>
    <s v="Unspecified City"/>
    <x v="401"/>
    <s v="Physical location"/>
  </r>
  <r>
    <x v="1"/>
    <x v="2"/>
    <x v="1"/>
    <x v="36"/>
    <n v="9"/>
    <n v="201"/>
    <n v="4.48E-2"/>
    <n v="0.3"/>
    <n v="2.71"/>
    <n v="2.2599999999999998"/>
    <n v="0"/>
    <n v="0"/>
    <n v="0"/>
    <n v="0"/>
    <s v="Florida"/>
    <s v="Miami-Ft. Lauderdale FL"/>
    <s v="Miami"/>
    <x v="172"/>
    <s v="Physical location"/>
  </r>
  <r>
    <x v="1"/>
    <x v="2"/>
    <x v="1"/>
    <x v="36"/>
    <n v="6"/>
    <n v="175"/>
    <n v="3.4299999999999997E-2"/>
    <n v="0.44"/>
    <n v="2.67"/>
    <n v="2.09"/>
    <n v="0"/>
    <n v="0"/>
    <n v="0"/>
    <n v="0"/>
    <s v="Florida"/>
    <s v="Miami-Ft. Lauderdale FL"/>
    <s v="Miami"/>
    <x v="402"/>
    <s v="Physical location"/>
  </r>
  <r>
    <x v="1"/>
    <x v="2"/>
    <x v="1"/>
    <x v="36"/>
    <n v="9"/>
    <n v="175"/>
    <n v="5.1400000000000001E-2"/>
    <n v="0.28999999999999998"/>
    <n v="2.6"/>
    <n v="2.17"/>
    <n v="0"/>
    <n v="0"/>
    <n v="0"/>
    <n v="0"/>
    <s v="Georgia"/>
    <s v="Atlanta GA"/>
    <s v="Atlanta"/>
    <x v="191"/>
    <s v="Physical location"/>
  </r>
  <r>
    <x v="1"/>
    <x v="2"/>
    <x v="1"/>
    <x v="36"/>
    <n v="12"/>
    <n v="241"/>
    <n v="4.9799999999999997E-2"/>
    <n v="0.39"/>
    <n v="4.6399999999999997"/>
    <n v="2.17"/>
    <n v="0"/>
    <n v="0"/>
    <n v="0"/>
    <n v="0"/>
    <s v="Georgia"/>
    <s v="Atlanta GA"/>
    <s v="Atlanta"/>
    <x v="391"/>
    <s v="Physical location"/>
  </r>
  <r>
    <x v="1"/>
    <x v="2"/>
    <x v="1"/>
    <x v="36"/>
    <n v="7"/>
    <n v="203"/>
    <n v="3.4500000000000003E-2"/>
    <n v="0.33"/>
    <n v="2.2999999999999998"/>
    <n v="2.23"/>
    <n v="0"/>
    <n v="0"/>
    <n v="0"/>
    <n v="0"/>
    <s v="Illinois"/>
    <s v="Chicago IL"/>
    <s v="Chicago"/>
    <x v="202"/>
    <s v="Location of interest"/>
  </r>
  <r>
    <x v="1"/>
    <x v="2"/>
    <x v="1"/>
    <x v="36"/>
    <n v="11"/>
    <n v="220"/>
    <n v="0.05"/>
    <n v="0.42"/>
    <n v="4.6399999999999997"/>
    <n v="2.2999999999999998"/>
    <n v="0"/>
    <n v="0"/>
    <n v="0"/>
    <n v="0"/>
    <s v="Illinois"/>
    <s v="Chicago IL"/>
    <s v="Chicago"/>
    <x v="202"/>
    <s v="Physical location"/>
  </r>
  <r>
    <x v="1"/>
    <x v="2"/>
    <x v="1"/>
    <x v="36"/>
    <n v="11"/>
    <n v="287"/>
    <n v="3.8300000000000001E-2"/>
    <n v="0.25"/>
    <n v="2.74"/>
    <n v="2.2400000000000002"/>
    <n v="0"/>
    <n v="0"/>
    <n v="0"/>
    <n v="0"/>
    <s v="Illinois"/>
    <s v="Chicago IL"/>
    <s v="Chicago"/>
    <x v="403"/>
    <s v="Physical location"/>
  </r>
  <r>
    <x v="1"/>
    <x v="2"/>
    <x v="1"/>
    <x v="36"/>
    <n v="6"/>
    <n v="162"/>
    <n v="3.6999999999999998E-2"/>
    <n v="0.26"/>
    <n v="1.55"/>
    <n v="2.2999999999999998"/>
    <n v="0"/>
    <n v="0"/>
    <n v="0"/>
    <n v="0"/>
    <s v="Louisiana"/>
    <s v="New Orleans LA"/>
    <s v="Westwego"/>
    <x v="218"/>
    <s v="Physical location"/>
  </r>
  <r>
    <x v="1"/>
    <x v="2"/>
    <x v="1"/>
    <x v="36"/>
    <n v="11"/>
    <n v="284"/>
    <n v="3.8699999999999998E-2"/>
    <n v="0.21"/>
    <n v="2.31"/>
    <n v="2.1800000000000002"/>
    <n v="0"/>
    <n v="0"/>
    <n v="0"/>
    <n v="0"/>
    <s v="Massachusetts"/>
    <s v="Boston MA-Manchester NH"/>
    <s v="Newton"/>
    <x v="224"/>
    <s v="Physical location"/>
  </r>
  <r>
    <x v="1"/>
    <x v="2"/>
    <x v="1"/>
    <x v="36"/>
    <n v="4"/>
    <n v="124"/>
    <n v="3.2300000000000002E-2"/>
    <n v="0.4"/>
    <n v="1.59"/>
    <n v="2.16"/>
    <n v="0"/>
    <n v="0"/>
    <n v="0"/>
    <n v="0"/>
    <s v="Maryland"/>
    <s v="Washington DC (Hagerstown MD)"/>
    <s v="Prince George's"/>
    <x v="404"/>
    <s v="Physical location"/>
  </r>
  <r>
    <x v="1"/>
    <x v="2"/>
    <x v="1"/>
    <x v="36"/>
    <n v="7"/>
    <n v="143"/>
    <n v="4.9000000000000002E-2"/>
    <n v="0.28999999999999998"/>
    <n v="2.02"/>
    <n v="2.15"/>
    <n v="0"/>
    <n v="0"/>
    <n v="0"/>
    <n v="0"/>
    <s v="Michigan"/>
    <m/>
    <s v="Unspecified City"/>
    <x v="405"/>
    <s v="Physical location"/>
  </r>
  <r>
    <x v="1"/>
    <x v="2"/>
    <x v="1"/>
    <x v="36"/>
    <n v="5"/>
    <n v="117"/>
    <n v="4.2700000000000002E-2"/>
    <n v="0.19"/>
    <n v="0.93"/>
    <n v="2.2599999999999998"/>
    <n v="0"/>
    <n v="0"/>
    <n v="0"/>
    <n v="0"/>
    <s v="Missouri"/>
    <s v="St. Louis MO"/>
    <s v="St. Louis"/>
    <x v="244"/>
    <s v="Physical location"/>
  </r>
  <r>
    <x v="1"/>
    <x v="2"/>
    <x v="1"/>
    <x v="36"/>
    <n v="10"/>
    <n v="159"/>
    <n v="6.2899999999999998E-2"/>
    <n v="0.26"/>
    <n v="2.56"/>
    <n v="2.2200000000000002"/>
    <n v="0"/>
    <n v="0"/>
    <n v="0"/>
    <n v="0"/>
    <s v="North Carolina"/>
    <m/>
    <s v="Unspecified City"/>
    <x v="406"/>
    <s v="Physical location"/>
  </r>
  <r>
    <x v="1"/>
    <x v="2"/>
    <x v="1"/>
    <x v="36"/>
    <n v="37"/>
    <n v="774"/>
    <n v="4.7800000000000002E-2"/>
    <n v="0.27"/>
    <n v="10.15"/>
    <n v="2.16"/>
    <n v="0"/>
    <n v="0"/>
    <n v="0"/>
    <n v="0"/>
    <s v="New York"/>
    <s v="New York NY"/>
    <s v="New York"/>
    <x v="82"/>
    <s v="Location of interest"/>
  </r>
  <r>
    <x v="1"/>
    <x v="2"/>
    <x v="1"/>
    <x v="36"/>
    <n v="38"/>
    <n v="1168"/>
    <n v="3.2500000000000001E-2"/>
    <n v="0.24"/>
    <n v="9.17"/>
    <n v="2.08"/>
    <n v="0"/>
    <n v="0"/>
    <n v="0"/>
    <n v="0"/>
    <s v="New York"/>
    <s v="New York NY"/>
    <s v="New York"/>
    <x v="82"/>
    <s v="Physical location"/>
  </r>
  <r>
    <x v="1"/>
    <x v="2"/>
    <x v="1"/>
    <x v="36"/>
    <n v="2"/>
    <n v="114"/>
    <n v="1.7500000000000002E-2"/>
    <n v="7.0000000000000007E-2"/>
    <n v="0.14000000000000001"/>
    <n v="2.4"/>
    <n v="0"/>
    <n v="0"/>
    <n v="0"/>
    <n v="0"/>
    <s v="Pennsylvania"/>
    <s v="Philadelphia PA"/>
    <s v="Philadelphia"/>
    <x v="309"/>
    <s v="Location of interest"/>
  </r>
  <r>
    <x v="1"/>
    <x v="2"/>
    <x v="1"/>
    <x v="36"/>
    <n v="12"/>
    <n v="307"/>
    <n v="3.9100000000000003E-2"/>
    <n v="0.15"/>
    <n v="1.77"/>
    <n v="2.29"/>
    <n v="0"/>
    <n v="0"/>
    <n v="0"/>
    <n v="0"/>
    <s v="Texas"/>
    <m/>
    <s v="Unspecified City"/>
    <x v="392"/>
    <s v="Physical location"/>
  </r>
  <r>
    <x v="1"/>
    <x v="2"/>
    <x v="1"/>
    <x v="36"/>
    <n v="6"/>
    <n v="146"/>
    <n v="4.1099999999999998E-2"/>
    <n v="0.22"/>
    <n v="1.29"/>
    <n v="2.09"/>
    <n v="0"/>
    <n v="0"/>
    <n v="0"/>
    <n v="0"/>
    <s v="Texas"/>
    <s v="Houston TX"/>
    <s v="Unspecified City"/>
    <x v="407"/>
    <s v="Physical location"/>
  </r>
  <r>
    <x v="1"/>
    <x v="2"/>
    <x v="1"/>
    <x v="36"/>
    <n v="8"/>
    <n v="216"/>
    <n v="3.6999999999999998E-2"/>
    <n v="0.2"/>
    <n v="1.58"/>
    <n v="2.2599999999999998"/>
    <n v="0"/>
    <n v="0"/>
    <n v="0"/>
    <n v="0"/>
    <s v="Texas"/>
    <s v="Houston TX"/>
    <s v="Houston"/>
    <x v="327"/>
    <s v="Location of interest"/>
  </r>
  <r>
    <x v="1"/>
    <x v="2"/>
    <x v="1"/>
    <x v="36"/>
    <n v="5"/>
    <n v="112"/>
    <n v="4.4600000000000001E-2"/>
    <n v="0.18"/>
    <n v="0.9"/>
    <n v="2.34"/>
    <n v="0"/>
    <n v="0"/>
    <n v="0"/>
    <n v="0"/>
    <s v="Texas"/>
    <s v="Houston TX"/>
    <s v="Houston"/>
    <x v="327"/>
    <s v="Physical location"/>
  </r>
  <r>
    <x v="1"/>
    <x v="2"/>
    <x v="1"/>
    <x v="36"/>
    <n v="8"/>
    <n v="240"/>
    <n v="3.3300000000000003E-2"/>
    <n v="0.2"/>
    <n v="1.63"/>
    <n v="2.17"/>
    <n v="0"/>
    <n v="0"/>
    <n v="0"/>
    <n v="0"/>
    <s v="Texas"/>
    <s v="Dallas-Ft. Worth TX"/>
    <s v="Unspecified City"/>
    <x v="408"/>
    <s v="Physical location"/>
  </r>
  <r>
    <x v="1"/>
    <x v="2"/>
    <x v="1"/>
    <x v="36"/>
    <n v="8"/>
    <n v="239"/>
    <n v="3.3500000000000002E-2"/>
    <n v="0.2"/>
    <n v="1.62"/>
    <n v="2.1800000000000002"/>
    <n v="0"/>
    <n v="0"/>
    <n v="0"/>
    <n v="0"/>
    <s v="Texas"/>
    <s v="Dallas-Ft. Worth TX"/>
    <s v="Dallas"/>
    <x v="330"/>
    <s v="Physical location"/>
  </r>
  <r>
    <x v="1"/>
    <x v="2"/>
    <x v="1"/>
    <x v="36"/>
    <n v="9"/>
    <n v="244"/>
    <n v="3.6900000000000002E-2"/>
    <n v="0.25"/>
    <n v="2.23"/>
    <n v="2.46"/>
    <n v="0"/>
    <n v="0"/>
    <n v="0"/>
    <n v="0"/>
    <s v="Texas"/>
    <s v="Dallas-Ft. Worth TX"/>
    <s v="Dallas"/>
    <x v="409"/>
    <s v="Physical location"/>
  </r>
  <r>
    <x v="1"/>
    <x v="2"/>
    <x v="1"/>
    <x v="36"/>
    <n v="4"/>
    <n v="116"/>
    <n v="3.4500000000000003E-2"/>
    <n v="0.12"/>
    <n v="0.46"/>
    <n v="2.27"/>
    <n v="0"/>
    <n v="0"/>
    <n v="0"/>
    <n v="0"/>
    <s v="Texas"/>
    <s v="San Antonio TX"/>
    <s v="San Antonio"/>
    <x v="339"/>
    <s v="Physical location"/>
  </r>
  <r>
    <x v="1"/>
    <x v="2"/>
    <x v="1"/>
    <x v="36"/>
    <n v="10"/>
    <n v="204"/>
    <n v="4.9000000000000002E-2"/>
    <n v="0.26"/>
    <n v="2.63"/>
    <n v="2.11"/>
    <n v="0"/>
    <n v="0"/>
    <n v="0"/>
    <n v="0"/>
    <s v="Washington"/>
    <s v="Seattle-Tacoma WA"/>
    <s v="Unspecified City"/>
    <x v="410"/>
    <s v="Physical location"/>
  </r>
  <r>
    <x v="1"/>
    <x v="2"/>
    <x v="1"/>
    <x v="37"/>
    <n v="32"/>
    <n v="3889"/>
    <n v="8.2000000000000007E-3"/>
    <n v="0.31"/>
    <n v="9.8699999999999992"/>
    <n v="2.19"/>
    <n v="0"/>
    <n v="0"/>
    <n v="0"/>
    <n v="0"/>
    <s v="Unspecified Region"/>
    <m/>
    <s v="Unspecified City"/>
    <x v="81"/>
    <s v="Location of interest"/>
  </r>
  <r>
    <x v="1"/>
    <x v="2"/>
    <x v="1"/>
    <x v="37"/>
    <n v="43"/>
    <n v="991"/>
    <n v="4.3400000000000001E-2"/>
    <n v="0.31"/>
    <n v="13.19"/>
    <n v="2.12"/>
    <n v="0"/>
    <n v="0"/>
    <n v="0"/>
    <n v="0"/>
    <s v="Unspecified Region"/>
    <m/>
    <s v="Unspecified City"/>
    <x v="81"/>
    <s v="Physical location"/>
  </r>
  <r>
    <x v="1"/>
    <x v="2"/>
    <x v="1"/>
    <x v="37"/>
    <n v="12"/>
    <n v="238"/>
    <n v="5.04E-2"/>
    <n v="0.21"/>
    <n v="2.5499999999999998"/>
    <n v="1.98"/>
    <n v="0"/>
    <n v="0"/>
    <n v="0"/>
    <n v="0"/>
    <s v="Unspecified Region"/>
    <s v="Philadelphia PA"/>
    <s v="Unspecified City"/>
    <x v="394"/>
    <s v="Physical location"/>
  </r>
  <r>
    <x v="1"/>
    <x v="2"/>
    <x v="1"/>
    <x v="37"/>
    <n v="12"/>
    <n v="301"/>
    <n v="3.9899999999999998E-2"/>
    <n v="0.34"/>
    <n v="4.07"/>
    <n v="1.96"/>
    <n v="1"/>
    <n v="4.07"/>
    <n v="8.3299999999999999E-2"/>
    <n v="0"/>
    <s v="Unspecified Region"/>
    <s v="Boston MA-Manchester NH"/>
    <s v="Unspecified City"/>
    <x v="395"/>
    <s v="Physical location"/>
  </r>
  <r>
    <x v="1"/>
    <x v="2"/>
    <x v="1"/>
    <x v="37"/>
    <n v="12"/>
    <n v="346"/>
    <n v="3.4700000000000002E-2"/>
    <n v="0.38"/>
    <n v="4.55"/>
    <n v="2.16"/>
    <n v="0"/>
    <n v="0"/>
    <n v="0"/>
    <n v="0"/>
    <s v="Unspecified Region"/>
    <s v="Washington DC (Hagerstown MD)"/>
    <s v="Unspecified City"/>
    <x v="396"/>
    <s v="Physical location"/>
  </r>
  <r>
    <x v="1"/>
    <x v="2"/>
    <x v="1"/>
    <x v="37"/>
    <n v="13"/>
    <n v="236"/>
    <n v="5.5100000000000003E-2"/>
    <n v="0.28000000000000003"/>
    <n v="3.63"/>
    <n v="2.13"/>
    <n v="0"/>
    <n v="0"/>
    <n v="0"/>
    <n v="0"/>
    <s v="Unspecified Region"/>
    <s v="Atlanta GA"/>
    <s v="Unspecified City"/>
    <x v="397"/>
    <s v="Physical location"/>
  </r>
  <r>
    <x v="1"/>
    <x v="2"/>
    <x v="1"/>
    <x v="37"/>
    <n v="7"/>
    <n v="234"/>
    <n v="2.9899999999999999E-2"/>
    <n v="0.18"/>
    <n v="1.24"/>
    <n v="2.21"/>
    <n v="0"/>
    <n v="0"/>
    <n v="0"/>
    <n v="0"/>
    <s v="Unspecified Region"/>
    <s v="Chicago IL"/>
    <s v="Unspecified City"/>
    <x v="398"/>
    <s v="Physical location"/>
  </r>
  <r>
    <x v="1"/>
    <x v="2"/>
    <x v="1"/>
    <x v="37"/>
    <n v="3"/>
    <n v="104"/>
    <n v="2.8799999999999999E-2"/>
    <n v="0.33"/>
    <n v="0.99"/>
    <n v="1.93"/>
    <n v="0"/>
    <n v="0"/>
    <n v="0"/>
    <n v="0"/>
    <s v="Unspecified Region"/>
    <s v="Minneapolis-St. Paul MN"/>
    <s v="Unspecified City"/>
    <x v="428"/>
    <s v="Physical location"/>
  </r>
  <r>
    <x v="1"/>
    <x v="2"/>
    <x v="1"/>
    <x v="37"/>
    <n v="8"/>
    <n v="178"/>
    <n v="4.4900000000000002E-2"/>
    <n v="0.18"/>
    <n v="1.4"/>
    <n v="1.79"/>
    <n v="0"/>
    <n v="0"/>
    <n v="0"/>
    <n v="0"/>
    <s v="Arizona"/>
    <s v="Phoenix AZ"/>
    <s v="Unspecified City"/>
    <x v="420"/>
    <s v="Physical location"/>
  </r>
  <r>
    <x v="1"/>
    <x v="2"/>
    <x v="1"/>
    <x v="37"/>
    <n v="9"/>
    <n v="154"/>
    <n v="5.8400000000000001E-2"/>
    <n v="0.25"/>
    <n v="2.21"/>
    <n v="2.29"/>
    <n v="0"/>
    <n v="0"/>
    <n v="0"/>
    <n v="0"/>
    <s v="California"/>
    <m/>
    <s v="Unspecified City"/>
    <x v="421"/>
    <s v="Physical location"/>
  </r>
  <r>
    <x v="1"/>
    <x v="2"/>
    <x v="1"/>
    <x v="37"/>
    <n v="17"/>
    <n v="391"/>
    <n v="4.3499999999999997E-2"/>
    <n v="0.26"/>
    <n v="4.47"/>
    <n v="1.91"/>
    <n v="0"/>
    <n v="0"/>
    <n v="0"/>
    <n v="0"/>
    <s v="California"/>
    <s v="Los Angeles CA"/>
    <s v="Unspecified City"/>
    <x v="104"/>
    <s v="Physical location"/>
  </r>
  <r>
    <x v="1"/>
    <x v="2"/>
    <x v="1"/>
    <x v="37"/>
    <n v="15"/>
    <n v="413"/>
    <n v="3.6299999999999999E-2"/>
    <n v="0.21"/>
    <n v="3.14"/>
    <n v="1.97"/>
    <n v="0"/>
    <n v="0"/>
    <n v="0"/>
    <n v="0"/>
    <s v="California"/>
    <s v="Los Angeles CA"/>
    <s v="Los Angeles"/>
    <x v="110"/>
    <s v="Location of interest"/>
  </r>
  <r>
    <x v="1"/>
    <x v="2"/>
    <x v="1"/>
    <x v="37"/>
    <n v="25"/>
    <n v="703"/>
    <n v="3.56E-2"/>
    <n v="0.15"/>
    <n v="3.73"/>
    <n v="2.04"/>
    <n v="1"/>
    <n v="3.73"/>
    <n v="0.04"/>
    <n v="0"/>
    <s v="California"/>
    <s v="Los Angeles CA"/>
    <s v="Los Angeles"/>
    <x v="110"/>
    <s v="Physical location"/>
  </r>
  <r>
    <x v="1"/>
    <x v="2"/>
    <x v="1"/>
    <x v="37"/>
    <n v="10"/>
    <n v="151"/>
    <n v="6.6199999999999995E-2"/>
    <n v="0.27"/>
    <n v="2.71"/>
    <n v="1.99"/>
    <n v="0"/>
    <n v="0"/>
    <n v="0"/>
    <n v="0"/>
    <s v="California"/>
    <s v="Los Angeles CA"/>
    <s v="Los Angeles"/>
    <x v="422"/>
    <s v="Physical location"/>
  </r>
  <r>
    <x v="1"/>
    <x v="2"/>
    <x v="1"/>
    <x v="37"/>
    <n v="10"/>
    <n v="306"/>
    <n v="3.27E-2"/>
    <n v="0.42"/>
    <n v="4.22"/>
    <n v="2"/>
    <n v="0"/>
    <n v="0"/>
    <n v="0"/>
    <n v="0"/>
    <s v="California"/>
    <s v="San Francisco-Oakland-San Jose CA"/>
    <s v="Unspecified City"/>
    <x v="399"/>
    <s v="Physical location"/>
  </r>
  <r>
    <x v="1"/>
    <x v="2"/>
    <x v="1"/>
    <x v="37"/>
    <n v="23"/>
    <n v="451"/>
    <n v="5.0999999999999997E-2"/>
    <n v="0.22"/>
    <n v="5.05"/>
    <n v="2.12"/>
    <n v="0"/>
    <n v="0"/>
    <n v="0"/>
    <n v="0"/>
    <s v="California"/>
    <s v="San Francisco-Oakland-San Jose CA"/>
    <s v="Kentfield"/>
    <x v="390"/>
    <s v="Physical location"/>
  </r>
  <r>
    <x v="1"/>
    <x v="2"/>
    <x v="1"/>
    <x v="37"/>
    <n v="4"/>
    <n v="119"/>
    <n v="3.3599999999999998E-2"/>
    <n v="0.14000000000000001"/>
    <n v="0.56000000000000005"/>
    <n v="2.02"/>
    <n v="0"/>
    <n v="0"/>
    <n v="0"/>
    <n v="0"/>
    <s v="California"/>
    <s v="San Francisco-Oakland-San Jose CA"/>
    <s v="Larkspur"/>
    <x v="432"/>
    <s v="Physical location"/>
  </r>
  <r>
    <x v="1"/>
    <x v="2"/>
    <x v="1"/>
    <x v="37"/>
    <n v="9"/>
    <n v="157"/>
    <n v="5.7299999999999997E-2"/>
    <n v="0.41"/>
    <n v="3.66"/>
    <n v="1.87"/>
    <n v="0"/>
    <n v="0"/>
    <n v="0"/>
    <n v="0"/>
    <s v="California"/>
    <s v="San Francisco-Oakland-San Jose CA"/>
    <s v="San Francisco"/>
    <x v="132"/>
    <s v="Location of interest"/>
  </r>
  <r>
    <x v="1"/>
    <x v="2"/>
    <x v="1"/>
    <x v="37"/>
    <n v="8"/>
    <n v="305"/>
    <n v="2.6200000000000001E-2"/>
    <n v="0.35"/>
    <n v="2.82"/>
    <n v="2.0699999999999998"/>
    <n v="0"/>
    <n v="0"/>
    <n v="0"/>
    <n v="0"/>
    <s v="California"/>
    <s v="San Francisco-Oakland-San Jose CA"/>
    <s v="San Francisco"/>
    <x v="132"/>
    <s v="Physical location"/>
  </r>
  <r>
    <x v="1"/>
    <x v="2"/>
    <x v="1"/>
    <x v="37"/>
    <n v="5"/>
    <n v="142"/>
    <n v="3.5200000000000002E-2"/>
    <n v="0.11"/>
    <n v="0.56000000000000005"/>
    <n v="2.13"/>
    <n v="0"/>
    <n v="0"/>
    <n v="0"/>
    <n v="0"/>
    <s v="California"/>
    <s v="San Diego CA"/>
    <s v="San Diego"/>
    <x v="143"/>
    <s v="Location of interest"/>
  </r>
  <r>
    <x v="1"/>
    <x v="2"/>
    <x v="1"/>
    <x v="37"/>
    <n v="10"/>
    <n v="203"/>
    <n v="4.9299999999999997E-2"/>
    <n v="0.33"/>
    <n v="3.32"/>
    <n v="2.12"/>
    <n v="0"/>
    <n v="0"/>
    <n v="0"/>
    <n v="0"/>
    <s v="California"/>
    <s v="San Diego CA"/>
    <s v="San Diego"/>
    <x v="143"/>
    <s v="Physical location"/>
  </r>
  <r>
    <x v="1"/>
    <x v="2"/>
    <x v="1"/>
    <x v="37"/>
    <n v="3"/>
    <n v="102"/>
    <n v="2.9399999999999999E-2"/>
    <n v="0.3"/>
    <n v="0.89"/>
    <n v="2.17"/>
    <n v="0"/>
    <n v="0"/>
    <n v="0"/>
    <n v="0"/>
    <s v="California"/>
    <s v="Sacramento-Stockton-Modesto CA"/>
    <s v="Sacramento"/>
    <x v="153"/>
    <s v="Location of interest"/>
  </r>
  <r>
    <x v="1"/>
    <x v="2"/>
    <x v="1"/>
    <x v="37"/>
    <n v="7"/>
    <n v="114"/>
    <n v="6.1400000000000003E-2"/>
    <n v="0.16"/>
    <n v="1.1499999999999999"/>
    <n v="2.12"/>
    <n v="0"/>
    <n v="0"/>
    <n v="0"/>
    <n v="0"/>
    <s v="Colorado"/>
    <s v="Denver CO"/>
    <s v="Denver"/>
    <x v="159"/>
    <s v="Location of interest"/>
  </r>
  <r>
    <x v="1"/>
    <x v="2"/>
    <x v="1"/>
    <x v="37"/>
    <n v="5"/>
    <n v="144"/>
    <n v="3.4700000000000002E-2"/>
    <n v="0.4"/>
    <n v="2.0099999999999998"/>
    <n v="2.56"/>
    <n v="0"/>
    <n v="0"/>
    <n v="0"/>
    <n v="0"/>
    <s v="Florida"/>
    <m/>
    <s v="Unspecified City"/>
    <x v="400"/>
    <s v="Physical location"/>
  </r>
  <r>
    <x v="1"/>
    <x v="2"/>
    <x v="1"/>
    <x v="37"/>
    <n v="7"/>
    <n v="192"/>
    <n v="3.6499999999999998E-2"/>
    <n v="0.35"/>
    <n v="2.48"/>
    <n v="2.17"/>
    <n v="0"/>
    <n v="0"/>
    <n v="0"/>
    <n v="0"/>
    <s v="Florida"/>
    <s v="Miami-Ft. Lauderdale FL"/>
    <s v="Unspecified City"/>
    <x v="401"/>
    <s v="Physical location"/>
  </r>
  <r>
    <x v="1"/>
    <x v="2"/>
    <x v="1"/>
    <x v="37"/>
    <n v="14"/>
    <n v="247"/>
    <n v="5.67E-2"/>
    <n v="0.5"/>
    <n v="7.05"/>
    <n v="2.21"/>
    <n v="0"/>
    <n v="0"/>
    <n v="0"/>
    <n v="0"/>
    <s v="Florida"/>
    <s v="Miami-Ft. Lauderdale FL"/>
    <s v="Miami"/>
    <x v="172"/>
    <s v="Physical location"/>
  </r>
  <r>
    <x v="1"/>
    <x v="2"/>
    <x v="1"/>
    <x v="37"/>
    <n v="4"/>
    <n v="207"/>
    <n v="1.9300000000000001E-2"/>
    <n v="0.59"/>
    <n v="2.37"/>
    <n v="2.4700000000000002"/>
    <n v="0"/>
    <n v="0"/>
    <n v="0"/>
    <n v="0"/>
    <s v="Florida"/>
    <s v="Miami-Ft. Lauderdale FL"/>
    <s v="Miami"/>
    <x v="402"/>
    <s v="Physical location"/>
  </r>
  <r>
    <x v="1"/>
    <x v="2"/>
    <x v="1"/>
    <x v="37"/>
    <n v="7"/>
    <n v="270"/>
    <n v="2.5899999999999999E-2"/>
    <n v="0.11"/>
    <n v="0.8"/>
    <n v="2.14"/>
    <n v="0"/>
    <n v="0"/>
    <n v="0"/>
    <n v="0"/>
    <s v="Georgia"/>
    <s v="Atlanta GA"/>
    <s v="Atlanta"/>
    <x v="191"/>
    <s v="Physical location"/>
  </r>
  <r>
    <x v="1"/>
    <x v="2"/>
    <x v="1"/>
    <x v="37"/>
    <n v="13"/>
    <n v="318"/>
    <n v="4.0899999999999999E-2"/>
    <n v="0.17"/>
    <n v="2.1800000000000002"/>
    <n v="2.11"/>
    <n v="0"/>
    <n v="0"/>
    <n v="0"/>
    <n v="0"/>
    <s v="Georgia"/>
    <s v="Atlanta GA"/>
    <s v="Atlanta"/>
    <x v="391"/>
    <s v="Physical location"/>
  </r>
  <r>
    <x v="1"/>
    <x v="2"/>
    <x v="1"/>
    <x v="37"/>
    <n v="9"/>
    <n v="262"/>
    <n v="3.44E-2"/>
    <n v="0.21"/>
    <n v="1.91"/>
    <n v="2.2200000000000002"/>
    <n v="0"/>
    <n v="0"/>
    <n v="0"/>
    <n v="0"/>
    <s v="Illinois"/>
    <s v="Chicago IL"/>
    <s v="Chicago"/>
    <x v="202"/>
    <s v="Location of interest"/>
  </r>
  <r>
    <x v="1"/>
    <x v="2"/>
    <x v="1"/>
    <x v="37"/>
    <n v="17"/>
    <n v="351"/>
    <n v="4.8399999999999999E-2"/>
    <n v="0.21"/>
    <n v="3.58"/>
    <n v="2.0299999999999998"/>
    <n v="0"/>
    <n v="0"/>
    <n v="0"/>
    <n v="0"/>
    <s v="Illinois"/>
    <s v="Chicago IL"/>
    <s v="Chicago"/>
    <x v="202"/>
    <s v="Physical location"/>
  </r>
  <r>
    <x v="1"/>
    <x v="2"/>
    <x v="1"/>
    <x v="37"/>
    <n v="21"/>
    <n v="349"/>
    <n v="6.0199999999999997E-2"/>
    <n v="0.34"/>
    <n v="7.17"/>
    <n v="2.17"/>
    <n v="1"/>
    <n v="7.17"/>
    <n v="4.7600000000000003E-2"/>
    <n v="0"/>
    <s v="Illinois"/>
    <s v="Chicago IL"/>
    <s v="Chicago"/>
    <x v="403"/>
    <s v="Physical location"/>
  </r>
  <r>
    <x v="1"/>
    <x v="2"/>
    <x v="1"/>
    <x v="37"/>
    <n v="14"/>
    <n v="250"/>
    <n v="5.6000000000000001E-2"/>
    <n v="0.67"/>
    <n v="9.32"/>
    <n v="1.98"/>
    <n v="1"/>
    <n v="9.32"/>
    <n v="7.1400000000000005E-2"/>
    <n v="0"/>
    <s v="Louisiana"/>
    <s v="New Orleans LA"/>
    <s v="Westwego"/>
    <x v="218"/>
    <s v="Physical location"/>
  </r>
  <r>
    <x v="1"/>
    <x v="2"/>
    <x v="1"/>
    <x v="37"/>
    <n v="8"/>
    <n v="110"/>
    <n v="7.2700000000000001E-2"/>
    <n v="0.26"/>
    <n v="2.04"/>
    <n v="2.0699999999999998"/>
    <n v="0"/>
    <n v="0"/>
    <n v="0"/>
    <n v="0"/>
    <s v="Massachusetts"/>
    <s v="Boston MA-Manchester NH"/>
    <s v="Boston"/>
    <x v="221"/>
    <s v="Location of interest"/>
  </r>
  <r>
    <x v="1"/>
    <x v="2"/>
    <x v="1"/>
    <x v="37"/>
    <n v="4"/>
    <n v="108"/>
    <n v="3.6999999999999998E-2"/>
    <n v="0.33"/>
    <n v="1.31"/>
    <n v="1.93"/>
    <n v="0"/>
    <n v="0"/>
    <n v="0"/>
    <n v="0"/>
    <s v="Massachusetts"/>
    <s v="Boston MA-Manchester NH"/>
    <s v="Boston"/>
    <x v="221"/>
    <s v="Physical location"/>
  </r>
  <r>
    <x v="1"/>
    <x v="2"/>
    <x v="1"/>
    <x v="37"/>
    <n v="28"/>
    <n v="371"/>
    <n v="7.5499999999999998E-2"/>
    <n v="0.39"/>
    <n v="10.97"/>
    <n v="2.06"/>
    <n v="0"/>
    <n v="0"/>
    <n v="0"/>
    <n v="0"/>
    <s v="Massachusetts"/>
    <s v="Boston MA-Manchester NH"/>
    <s v="Newton"/>
    <x v="224"/>
    <s v="Physical location"/>
  </r>
  <r>
    <x v="1"/>
    <x v="2"/>
    <x v="1"/>
    <x v="37"/>
    <n v="1"/>
    <n v="125"/>
    <n v="8.0000000000000002E-3"/>
    <n v="0.05"/>
    <n v="0.05"/>
    <n v="2.27"/>
    <n v="0"/>
    <n v="0"/>
    <n v="0"/>
    <n v="0"/>
    <s v="Maryland"/>
    <s v="Washington DC (Hagerstown MD)"/>
    <s v="Prince George's"/>
    <x v="227"/>
    <s v="Physical location"/>
  </r>
  <r>
    <x v="1"/>
    <x v="2"/>
    <x v="1"/>
    <x v="37"/>
    <n v="5"/>
    <n v="177"/>
    <n v="2.8199999999999999E-2"/>
    <n v="0.22"/>
    <n v="1.1100000000000001"/>
    <n v="2.02"/>
    <n v="0"/>
    <n v="0"/>
    <n v="0"/>
    <n v="0"/>
    <s v="Maryland"/>
    <s v="Washington DC (Hagerstown MD)"/>
    <s v="Prince George's"/>
    <x v="404"/>
    <s v="Physical location"/>
  </r>
  <r>
    <x v="1"/>
    <x v="2"/>
    <x v="1"/>
    <x v="37"/>
    <n v="9"/>
    <n v="183"/>
    <n v="4.9200000000000001E-2"/>
    <n v="0.17"/>
    <n v="1.54"/>
    <n v="2.14"/>
    <n v="0"/>
    <n v="0"/>
    <n v="0"/>
    <n v="0"/>
    <s v="Michigan"/>
    <m/>
    <s v="Unspecified City"/>
    <x v="405"/>
    <s v="Physical location"/>
  </r>
  <r>
    <x v="1"/>
    <x v="2"/>
    <x v="1"/>
    <x v="37"/>
    <n v="10"/>
    <n v="148"/>
    <n v="6.7599999999999993E-2"/>
    <n v="0.32"/>
    <n v="3.25"/>
    <n v="1.92"/>
    <n v="1"/>
    <n v="3.25"/>
    <n v="0.1"/>
    <n v="0"/>
    <s v="Missouri"/>
    <s v="St. Louis MO"/>
    <s v="St. Louis"/>
    <x v="244"/>
    <s v="Physical location"/>
  </r>
  <r>
    <x v="1"/>
    <x v="2"/>
    <x v="1"/>
    <x v="37"/>
    <n v="7"/>
    <n v="184"/>
    <n v="3.7999999999999999E-2"/>
    <n v="0.25"/>
    <n v="1.78"/>
    <n v="2.0299999999999998"/>
    <n v="0"/>
    <n v="0"/>
    <n v="0"/>
    <n v="0"/>
    <s v="North Carolina"/>
    <m/>
    <s v="Unspecified City"/>
    <x v="406"/>
    <s v="Physical location"/>
  </r>
  <r>
    <x v="1"/>
    <x v="2"/>
    <x v="1"/>
    <x v="37"/>
    <n v="6"/>
    <n v="114"/>
    <n v="5.2600000000000001E-2"/>
    <n v="0.4"/>
    <n v="2.42"/>
    <n v="2.1800000000000002"/>
    <n v="0"/>
    <n v="0"/>
    <n v="0"/>
    <n v="0"/>
    <s v="New Jersey"/>
    <s v="Philadelphia PA"/>
    <s v="Paulsboro"/>
    <x v="436"/>
    <s v="Physical location"/>
  </r>
  <r>
    <x v="1"/>
    <x v="2"/>
    <x v="1"/>
    <x v="37"/>
    <n v="62"/>
    <n v="1336"/>
    <n v="4.6399999999999997E-2"/>
    <n v="0.3"/>
    <n v="18.38"/>
    <n v="2.09"/>
    <n v="0"/>
    <n v="0"/>
    <n v="0"/>
    <n v="0"/>
    <s v="New York"/>
    <s v="New York NY"/>
    <s v="New York"/>
    <x v="82"/>
    <s v="Location of interest"/>
  </r>
  <r>
    <x v="1"/>
    <x v="2"/>
    <x v="1"/>
    <x v="37"/>
    <n v="72"/>
    <n v="1773"/>
    <n v="4.0599999999999997E-2"/>
    <n v="0.37"/>
    <n v="26.37"/>
    <n v="2.06"/>
    <n v="0"/>
    <n v="0"/>
    <n v="0"/>
    <n v="0"/>
    <s v="New York"/>
    <s v="New York NY"/>
    <s v="New York"/>
    <x v="82"/>
    <s v="Physical location"/>
  </r>
  <r>
    <x v="1"/>
    <x v="2"/>
    <x v="1"/>
    <x v="37"/>
    <n v="18"/>
    <n v="394"/>
    <n v="4.5699999999999998E-2"/>
    <n v="0.21"/>
    <n v="3.75"/>
    <n v="1.97"/>
    <n v="0"/>
    <n v="0"/>
    <n v="0"/>
    <n v="0"/>
    <s v="Texas"/>
    <m/>
    <s v="Unspecified City"/>
    <x v="392"/>
    <s v="Physical location"/>
  </r>
  <r>
    <x v="1"/>
    <x v="2"/>
    <x v="1"/>
    <x v="37"/>
    <n v="12"/>
    <n v="259"/>
    <n v="4.6300000000000001E-2"/>
    <n v="0.25"/>
    <n v="2.95"/>
    <n v="2.14"/>
    <n v="0"/>
    <n v="0"/>
    <n v="0"/>
    <n v="0"/>
    <s v="Texas"/>
    <s v="Houston TX"/>
    <s v="Unspecified City"/>
    <x v="407"/>
    <s v="Physical location"/>
  </r>
  <r>
    <x v="1"/>
    <x v="2"/>
    <x v="1"/>
    <x v="37"/>
    <n v="9"/>
    <n v="259"/>
    <n v="3.4700000000000002E-2"/>
    <n v="0.15"/>
    <n v="1.33"/>
    <n v="2.1"/>
    <n v="1"/>
    <n v="1.33"/>
    <n v="0.1111"/>
    <n v="0"/>
    <s v="Texas"/>
    <s v="Houston TX"/>
    <s v="Houston"/>
    <x v="327"/>
    <s v="Location of interest"/>
  </r>
  <r>
    <x v="1"/>
    <x v="2"/>
    <x v="1"/>
    <x v="37"/>
    <n v="9"/>
    <n v="157"/>
    <n v="5.7299999999999997E-2"/>
    <n v="0.28999999999999998"/>
    <n v="2.58"/>
    <n v="2.08"/>
    <n v="0"/>
    <n v="0"/>
    <n v="0"/>
    <n v="0"/>
    <s v="Texas"/>
    <s v="Houston TX"/>
    <s v="Houston"/>
    <x v="327"/>
    <s v="Physical location"/>
  </r>
  <r>
    <x v="1"/>
    <x v="2"/>
    <x v="1"/>
    <x v="37"/>
    <n v="13"/>
    <n v="362"/>
    <n v="3.5900000000000001E-2"/>
    <n v="0.21"/>
    <n v="2.67"/>
    <n v="2.2200000000000002"/>
    <n v="0"/>
    <n v="0"/>
    <n v="0"/>
    <n v="0"/>
    <s v="Texas"/>
    <s v="Dallas-Ft. Worth TX"/>
    <s v="Unspecified City"/>
    <x v="408"/>
    <s v="Physical location"/>
  </r>
  <r>
    <x v="1"/>
    <x v="2"/>
    <x v="1"/>
    <x v="37"/>
    <n v="9"/>
    <n v="160"/>
    <n v="5.62E-2"/>
    <n v="0.09"/>
    <n v="0.81"/>
    <n v="2.2400000000000002"/>
    <n v="0"/>
    <n v="0"/>
    <n v="0"/>
    <n v="0"/>
    <s v="Texas"/>
    <s v="Dallas-Ft. Worth TX"/>
    <s v="Dallas"/>
    <x v="330"/>
    <s v="Location of interest"/>
  </r>
  <r>
    <x v="1"/>
    <x v="2"/>
    <x v="1"/>
    <x v="37"/>
    <n v="13"/>
    <n v="383"/>
    <n v="3.39E-2"/>
    <n v="0.49"/>
    <n v="6.43"/>
    <n v="2.19"/>
    <n v="0"/>
    <n v="0"/>
    <n v="0"/>
    <n v="0"/>
    <s v="Texas"/>
    <s v="Dallas-Ft. Worth TX"/>
    <s v="Dallas"/>
    <x v="330"/>
    <s v="Physical location"/>
  </r>
  <r>
    <x v="1"/>
    <x v="2"/>
    <x v="1"/>
    <x v="37"/>
    <n v="16"/>
    <n v="438"/>
    <n v="3.6499999999999998E-2"/>
    <n v="0.44"/>
    <n v="7.02"/>
    <n v="2.25"/>
    <n v="0"/>
    <n v="0"/>
    <n v="0"/>
    <n v="0"/>
    <s v="Texas"/>
    <s v="Dallas-Ft. Worth TX"/>
    <s v="Dallas"/>
    <x v="409"/>
    <s v="Physical location"/>
  </r>
  <r>
    <x v="1"/>
    <x v="2"/>
    <x v="1"/>
    <x v="37"/>
    <n v="10"/>
    <n v="128"/>
    <n v="7.8100000000000003E-2"/>
    <n v="0.25"/>
    <n v="2.46"/>
    <n v="2.0499999999999998"/>
    <n v="0"/>
    <n v="0"/>
    <n v="0"/>
    <n v="0"/>
    <s v="Texas"/>
    <s v="San Antonio TX"/>
    <s v="San Antonio"/>
    <x v="339"/>
    <s v="Location of interest"/>
  </r>
  <r>
    <x v="1"/>
    <x v="2"/>
    <x v="1"/>
    <x v="37"/>
    <n v="5"/>
    <n v="142"/>
    <n v="3.5200000000000002E-2"/>
    <n v="0.44"/>
    <n v="2.2000000000000002"/>
    <n v="2.17"/>
    <n v="0"/>
    <n v="0"/>
    <n v="0"/>
    <n v="0"/>
    <s v="Texas"/>
    <s v="San Antonio TX"/>
    <s v="San Antonio"/>
    <x v="339"/>
    <s v="Physical location"/>
  </r>
  <r>
    <x v="1"/>
    <x v="2"/>
    <x v="1"/>
    <x v="37"/>
    <n v="7"/>
    <n v="286"/>
    <n v="2.4500000000000001E-2"/>
    <n v="0.28000000000000003"/>
    <n v="1.94"/>
    <n v="2.12"/>
    <n v="0"/>
    <n v="0"/>
    <n v="0"/>
    <n v="0"/>
    <s v="Washington"/>
    <s v="Seattle-Tacoma WA"/>
    <s v="Unspecified City"/>
    <x v="410"/>
    <s v="Physical location"/>
  </r>
  <r>
    <x v="1"/>
    <x v="2"/>
    <x v="1"/>
    <x v="37"/>
    <n v="1"/>
    <n v="100"/>
    <n v="0.01"/>
    <n v="0.03"/>
    <n v="0.03"/>
    <n v="2.0099999999999998"/>
    <n v="0"/>
    <n v="0"/>
    <n v="0"/>
    <n v="0"/>
    <s v="Washington"/>
    <s v="Seattle-Tacoma WA"/>
    <s v="Seattle"/>
    <x v="358"/>
    <s v="Location of interest"/>
  </r>
  <r>
    <x v="0"/>
    <x v="1"/>
    <x v="1"/>
    <x v="38"/>
    <n v="7"/>
    <n v="8030"/>
    <n v="8.9999999999999998E-4"/>
    <n v="0.56000000000000005"/>
    <n v="3.94"/>
    <n v="2.79"/>
    <n v="0"/>
    <n v="0"/>
    <n v="0"/>
    <n v="0"/>
    <s v="Unspecified Region"/>
    <m/>
    <s v="Unspecified City"/>
    <x v="81"/>
    <s v="Location of interest"/>
  </r>
  <r>
    <x v="0"/>
    <x v="1"/>
    <x v="1"/>
    <x v="38"/>
    <n v="6"/>
    <n v="192"/>
    <n v="3.1199999999999999E-2"/>
    <n v="0.72"/>
    <n v="4.34"/>
    <n v="3.06"/>
    <n v="0"/>
    <n v="0"/>
    <n v="0"/>
    <n v="0"/>
    <s v="Arizona"/>
    <s v="Phoenix AZ"/>
    <s v="Phoenix"/>
    <x v="98"/>
    <s v="Physical location"/>
  </r>
  <r>
    <x v="0"/>
    <x v="1"/>
    <x v="1"/>
    <x v="38"/>
    <n v="1"/>
    <n v="113"/>
    <n v="8.8000000000000005E-3"/>
    <n v="0.61"/>
    <n v="0.61"/>
    <n v="2.5499999999999998"/>
    <n v="0"/>
    <n v="0"/>
    <n v="0"/>
    <n v="0"/>
    <s v="Arizona"/>
    <s v="Tucson (Sierra Vista) AZ"/>
    <s v="Tucson"/>
    <x v="102"/>
    <s v="Physical location"/>
  </r>
  <r>
    <x v="0"/>
    <x v="1"/>
    <x v="1"/>
    <x v="38"/>
    <n v="4"/>
    <n v="660"/>
    <n v="6.1000000000000004E-3"/>
    <n v="0.68"/>
    <n v="2.7"/>
    <n v="2.9"/>
    <n v="0"/>
    <n v="0"/>
    <n v="0"/>
    <n v="0"/>
    <s v="California"/>
    <s v="Los Angeles CA"/>
    <s v="Los Angeles"/>
    <x v="110"/>
    <s v="Physical location"/>
  </r>
  <r>
    <x v="0"/>
    <x v="1"/>
    <x v="1"/>
    <x v="38"/>
    <n v="0"/>
    <n v="106"/>
    <n v="0"/>
    <n v="0"/>
    <n v="0"/>
    <n v="1.8"/>
    <n v="0"/>
    <n v="0"/>
    <n v="0"/>
    <n v="0"/>
    <s v="California"/>
    <s v="Los Angeles CA"/>
    <s v="Orange"/>
    <x v="455"/>
    <s v="Physical location"/>
  </r>
  <r>
    <x v="0"/>
    <x v="1"/>
    <x v="1"/>
    <x v="38"/>
    <n v="1"/>
    <n v="258"/>
    <n v="3.8999999999999998E-3"/>
    <n v="0.38"/>
    <n v="0.38"/>
    <n v="2.83"/>
    <n v="0"/>
    <n v="0"/>
    <n v="0"/>
    <n v="0"/>
    <s v="California"/>
    <s v="San Francisco-Oakland-San Jose CA"/>
    <s v="San Francisco"/>
    <x v="132"/>
    <s v="Physical location"/>
  </r>
  <r>
    <x v="0"/>
    <x v="1"/>
    <x v="1"/>
    <x v="38"/>
    <n v="3"/>
    <n v="227"/>
    <n v="1.32E-2"/>
    <n v="0.89"/>
    <n v="2.66"/>
    <n v="2.58"/>
    <n v="0"/>
    <n v="0"/>
    <n v="0"/>
    <n v="0"/>
    <s v="California"/>
    <s v="San Francisco-Oakland-San Jose CA"/>
    <s v="San Jose"/>
    <x v="134"/>
    <s v="Physical location"/>
  </r>
  <r>
    <x v="0"/>
    <x v="1"/>
    <x v="1"/>
    <x v="38"/>
    <n v="2"/>
    <n v="283"/>
    <n v="7.1000000000000004E-3"/>
    <n v="0.43"/>
    <n v="0.86"/>
    <n v="2.8"/>
    <n v="0"/>
    <n v="0"/>
    <n v="0"/>
    <n v="0"/>
    <s v="California"/>
    <s v="San Diego CA"/>
    <s v="San Diego"/>
    <x v="143"/>
    <s v="Physical location"/>
  </r>
  <r>
    <x v="0"/>
    <x v="1"/>
    <x v="1"/>
    <x v="38"/>
    <n v="1"/>
    <n v="146"/>
    <n v="6.7999999999999996E-3"/>
    <n v="0.54"/>
    <n v="0.54"/>
    <n v="2.87"/>
    <n v="0"/>
    <n v="0"/>
    <n v="0"/>
    <n v="0"/>
    <s v="California"/>
    <s v="Sacramento-Stockton-Modesto CA"/>
    <s v="Sacramento"/>
    <x v="153"/>
    <s v="Physical location"/>
  </r>
  <r>
    <x v="0"/>
    <x v="1"/>
    <x v="1"/>
    <x v="38"/>
    <n v="4"/>
    <n v="297"/>
    <n v="1.35E-2"/>
    <n v="1.04"/>
    <n v="4.18"/>
    <n v="2.88"/>
    <n v="0"/>
    <n v="0"/>
    <n v="0"/>
    <n v="0"/>
    <s v="Colorado"/>
    <s v="Denver CO"/>
    <s v="Denver"/>
    <x v="159"/>
    <s v="Physical location"/>
  </r>
  <r>
    <x v="0"/>
    <x v="1"/>
    <x v="1"/>
    <x v="38"/>
    <n v="2"/>
    <n v="122"/>
    <n v="1.6400000000000001E-2"/>
    <n v="0.28999999999999998"/>
    <n v="0.57999999999999996"/>
    <n v="2.6"/>
    <n v="0"/>
    <n v="0"/>
    <n v="0"/>
    <n v="0"/>
    <s v="Colorado"/>
    <s v="Colorado Springs-Pueblo CO"/>
    <s v="El Paso"/>
    <x v="161"/>
    <s v="Physical location"/>
  </r>
  <r>
    <x v="0"/>
    <x v="1"/>
    <x v="1"/>
    <x v="38"/>
    <n v="2"/>
    <n v="191"/>
    <n v="1.0500000000000001E-2"/>
    <n v="0.86"/>
    <n v="1.72"/>
    <n v="2.72"/>
    <n v="0"/>
    <n v="0"/>
    <n v="0"/>
    <n v="0"/>
    <s v="District of Columbia"/>
    <s v="Washington DC (Hagerstown MD)"/>
    <s v="Washington"/>
    <x v="164"/>
    <s v="Physical location"/>
  </r>
  <r>
    <x v="0"/>
    <x v="1"/>
    <x v="1"/>
    <x v="38"/>
    <n v="3"/>
    <n v="195"/>
    <n v="1.54E-2"/>
    <n v="0.54"/>
    <n v="1.61"/>
    <n v="2.98"/>
    <n v="0"/>
    <n v="0"/>
    <n v="0"/>
    <n v="0"/>
    <s v="Florida"/>
    <s v="Miami-Ft. Lauderdale FL"/>
    <s v="Miami"/>
    <x v="172"/>
    <s v="Physical location"/>
  </r>
  <r>
    <x v="0"/>
    <x v="1"/>
    <x v="1"/>
    <x v="38"/>
    <n v="1"/>
    <n v="180"/>
    <n v="5.5999999999999999E-3"/>
    <n v="0.32"/>
    <n v="0.32"/>
    <n v="2.76"/>
    <n v="0"/>
    <n v="0"/>
    <n v="0"/>
    <n v="0"/>
    <s v="Florida"/>
    <s v="Orlando-Daytona Beach-Melbourne FL"/>
    <s v="Orlando"/>
    <x v="176"/>
    <s v="Physical location"/>
  </r>
  <r>
    <x v="0"/>
    <x v="1"/>
    <x v="1"/>
    <x v="38"/>
    <n v="2"/>
    <n v="241"/>
    <n v="8.3000000000000001E-3"/>
    <n v="0.66"/>
    <n v="1.31"/>
    <n v="3.1"/>
    <n v="0"/>
    <n v="0"/>
    <n v="0"/>
    <n v="0"/>
    <s v="Georgia"/>
    <s v="Atlanta GA"/>
    <s v="Atlanta"/>
    <x v="191"/>
    <s v="Physical location"/>
  </r>
  <r>
    <x v="0"/>
    <x v="1"/>
    <x v="1"/>
    <x v="38"/>
    <n v="0"/>
    <n v="101"/>
    <n v="0"/>
    <n v="0"/>
    <n v="0"/>
    <n v="2.4300000000000002"/>
    <n v="0"/>
    <n v="0"/>
    <n v="0"/>
    <n v="0"/>
    <s v="Hawaii"/>
    <s v="Honolulu HI"/>
    <s v="Honolulu"/>
    <x v="195"/>
    <s v="Physical location"/>
  </r>
  <r>
    <x v="0"/>
    <x v="1"/>
    <x v="1"/>
    <x v="38"/>
    <n v="2"/>
    <n v="427"/>
    <n v="4.7000000000000002E-3"/>
    <n v="0.84"/>
    <n v="1.69"/>
    <n v="2.88"/>
    <n v="0"/>
    <n v="0"/>
    <n v="0"/>
    <n v="0"/>
    <s v="Illinois"/>
    <s v="Chicago IL"/>
    <s v="Chicago"/>
    <x v="202"/>
    <s v="Physical location"/>
  </r>
  <r>
    <x v="0"/>
    <x v="1"/>
    <x v="1"/>
    <x v="38"/>
    <n v="0"/>
    <n v="114"/>
    <n v="0"/>
    <n v="0"/>
    <n v="0"/>
    <n v="2.82"/>
    <n v="0"/>
    <n v="0"/>
    <n v="0"/>
    <n v="0"/>
    <s v="Massachusetts"/>
    <s v="Boston MA-Manchester NH"/>
    <s v="Boston"/>
    <x v="221"/>
    <s v="Physical location"/>
  </r>
  <r>
    <x v="0"/>
    <x v="1"/>
    <x v="1"/>
    <x v="38"/>
    <n v="1"/>
    <n v="200"/>
    <n v="5.0000000000000001E-3"/>
    <n v="0.51"/>
    <n v="0.51"/>
    <n v="2.86"/>
    <n v="0"/>
    <n v="0"/>
    <n v="0"/>
    <n v="0"/>
    <s v="Minnesota"/>
    <s v="Minneapolis-St. Paul MN"/>
    <s v="Hennepin"/>
    <x v="239"/>
    <s v="Physical location"/>
  </r>
  <r>
    <x v="0"/>
    <x v="1"/>
    <x v="1"/>
    <x v="38"/>
    <n v="3"/>
    <n v="125"/>
    <n v="2.4E-2"/>
    <n v="0.73"/>
    <n v="2.1800000000000002"/>
    <n v="2.5499999999999998"/>
    <n v="1"/>
    <n v="2.1800000000000002"/>
    <n v="0.33329999999999999"/>
    <n v="0"/>
    <s v="Nebraska"/>
    <s v="Omaha NE"/>
    <s v="Omaha"/>
    <x v="256"/>
    <s v="Physical location"/>
  </r>
  <r>
    <x v="0"/>
    <x v="1"/>
    <x v="1"/>
    <x v="38"/>
    <n v="0"/>
    <n v="108"/>
    <n v="0"/>
    <n v="0"/>
    <n v="0"/>
    <n v="2.4300000000000002"/>
    <n v="0"/>
    <n v="0"/>
    <n v="0"/>
    <n v="0"/>
    <s v="New Jersey"/>
    <s v="New York NY"/>
    <s v="Passaic"/>
    <x v="456"/>
    <s v="Physical location"/>
  </r>
  <r>
    <x v="0"/>
    <x v="1"/>
    <x v="1"/>
    <x v="38"/>
    <n v="2"/>
    <n v="165"/>
    <n v="1.21E-2"/>
    <n v="1.1100000000000001"/>
    <n v="2.2200000000000002"/>
    <n v="2.82"/>
    <n v="0"/>
    <n v="0"/>
    <n v="0"/>
    <n v="0"/>
    <s v="New Mexico"/>
    <s v="Albuquerque-Santa Fe NM"/>
    <s v="Albuquerque"/>
    <x v="267"/>
    <s v="Physical location"/>
  </r>
  <r>
    <x v="0"/>
    <x v="1"/>
    <x v="1"/>
    <x v="38"/>
    <n v="2"/>
    <n v="268"/>
    <n v="7.4999999999999997E-3"/>
    <n v="0.28000000000000003"/>
    <n v="0.56999999999999995"/>
    <n v="2.99"/>
    <n v="0"/>
    <n v="0"/>
    <n v="0"/>
    <n v="0"/>
    <s v="Nevada"/>
    <s v="Las Vegas NV"/>
    <s v="Las Vegas"/>
    <x v="270"/>
    <s v="Physical location"/>
  </r>
  <r>
    <x v="0"/>
    <x v="1"/>
    <x v="1"/>
    <x v="38"/>
    <n v="19"/>
    <n v="1506"/>
    <n v="1.26E-2"/>
    <n v="0.75"/>
    <n v="14.18"/>
    <n v="2.88"/>
    <n v="1"/>
    <n v="14.18"/>
    <n v="5.2600000000000001E-2"/>
    <n v="0"/>
    <s v="New York"/>
    <s v="New York NY"/>
    <s v="New York"/>
    <x v="82"/>
    <s v="Physical location"/>
  </r>
  <r>
    <x v="0"/>
    <x v="1"/>
    <x v="1"/>
    <x v="38"/>
    <n v="0"/>
    <n v="114"/>
    <n v="0"/>
    <n v="0"/>
    <n v="0"/>
    <n v="3.13"/>
    <n v="0"/>
    <n v="0"/>
    <n v="0"/>
    <n v="0"/>
    <s v="Oklahoma"/>
    <s v="Oklahoma City OK"/>
    <s v="Oklahoma City"/>
    <x v="297"/>
    <s v="Physical location"/>
  </r>
  <r>
    <x v="0"/>
    <x v="1"/>
    <x v="1"/>
    <x v="38"/>
    <n v="2"/>
    <n v="246"/>
    <n v="8.0999999999999996E-3"/>
    <n v="0.64"/>
    <n v="1.27"/>
    <n v="2.7"/>
    <n v="0"/>
    <n v="0"/>
    <n v="0"/>
    <n v="0"/>
    <s v="Oregon"/>
    <s v="Portland OR"/>
    <s v="Portland"/>
    <x v="303"/>
    <s v="Physical location"/>
  </r>
  <r>
    <x v="0"/>
    <x v="1"/>
    <x v="1"/>
    <x v="38"/>
    <n v="3"/>
    <n v="218"/>
    <n v="1.38E-2"/>
    <n v="1.3"/>
    <n v="3.91"/>
    <n v="2.6"/>
    <n v="0"/>
    <n v="0"/>
    <n v="0"/>
    <n v="0"/>
    <s v="Pennsylvania"/>
    <s v="Philadelphia PA"/>
    <s v="Philadelphia"/>
    <x v="309"/>
    <s v="Physical location"/>
  </r>
  <r>
    <x v="0"/>
    <x v="1"/>
    <x v="1"/>
    <x v="38"/>
    <n v="7"/>
    <n v="616"/>
    <n v="1.14E-2"/>
    <n v="1.0900000000000001"/>
    <n v="7.64"/>
    <n v="2.94"/>
    <n v="0"/>
    <n v="0"/>
    <n v="0"/>
    <n v="0"/>
    <s v="Texas"/>
    <s v="Houston TX"/>
    <s v="Houston"/>
    <x v="327"/>
    <s v="Physical location"/>
  </r>
  <r>
    <x v="0"/>
    <x v="1"/>
    <x v="1"/>
    <x v="38"/>
    <n v="5"/>
    <n v="296"/>
    <n v="1.6899999999999998E-2"/>
    <n v="0.8"/>
    <n v="4.01"/>
    <n v="3.09"/>
    <n v="0"/>
    <n v="0"/>
    <n v="0"/>
    <n v="0"/>
    <s v="Texas"/>
    <s v="Dallas-Ft. Worth TX"/>
    <s v="Dallas"/>
    <x v="330"/>
    <s v="Physical location"/>
  </r>
  <r>
    <x v="0"/>
    <x v="1"/>
    <x v="1"/>
    <x v="38"/>
    <n v="0"/>
    <n v="110"/>
    <n v="0"/>
    <n v="0"/>
    <n v="0"/>
    <n v="3.01"/>
    <n v="0"/>
    <n v="0"/>
    <n v="0"/>
    <n v="0"/>
    <s v="Texas"/>
    <s v="Dallas-Ft. Worth TX"/>
    <s v="Fort Worth"/>
    <x v="334"/>
    <s v="Physical location"/>
  </r>
  <r>
    <x v="0"/>
    <x v="1"/>
    <x v="1"/>
    <x v="38"/>
    <n v="1"/>
    <n v="177"/>
    <n v="5.5999999999999999E-3"/>
    <n v="1.06"/>
    <n v="1.06"/>
    <n v="3"/>
    <n v="0"/>
    <n v="0"/>
    <n v="0"/>
    <n v="0"/>
    <s v="Texas"/>
    <s v="Austin TX"/>
    <s v="Austin"/>
    <x v="336"/>
    <s v="Physical location"/>
  </r>
  <r>
    <x v="0"/>
    <x v="1"/>
    <x v="1"/>
    <x v="38"/>
    <n v="1"/>
    <n v="324"/>
    <n v="3.0999999999999999E-3"/>
    <n v="0.35"/>
    <n v="0.35"/>
    <n v="2.93"/>
    <n v="0"/>
    <n v="0"/>
    <n v="0"/>
    <n v="0"/>
    <s v="Texas"/>
    <s v="San Antonio TX"/>
    <s v="San Antonio"/>
    <x v="339"/>
    <s v="Physical location"/>
  </r>
  <r>
    <x v="0"/>
    <x v="1"/>
    <x v="1"/>
    <x v="38"/>
    <n v="0"/>
    <n v="235"/>
    <n v="0"/>
    <n v="0"/>
    <n v="0"/>
    <n v="2.5299999999999998"/>
    <n v="0"/>
    <n v="0"/>
    <n v="0"/>
    <n v="0"/>
    <s v="Utah"/>
    <s v="Salt Lake City UT"/>
    <s v="Salt Lake City"/>
    <x v="341"/>
    <s v="Physical location"/>
  </r>
  <r>
    <x v="0"/>
    <x v="1"/>
    <x v="1"/>
    <x v="38"/>
    <n v="1"/>
    <n v="255"/>
    <n v="3.8999999999999998E-3"/>
    <n v="0.41"/>
    <n v="0.41"/>
    <n v="2.97"/>
    <n v="0"/>
    <n v="0"/>
    <n v="0"/>
    <n v="0"/>
    <s v="Washington"/>
    <s v="Seattle-Tacoma WA"/>
    <s v="Seattle"/>
    <x v="358"/>
    <s v="Physical location"/>
  </r>
  <r>
    <x v="0"/>
    <x v="0"/>
    <x v="1"/>
    <x v="39"/>
    <n v="0"/>
    <n v="296"/>
    <n v="0"/>
    <n v="0"/>
    <n v="0"/>
    <n v="2.2799999999999998"/>
    <n v="0"/>
    <n v="0"/>
    <n v="0"/>
    <n v="0"/>
    <s v="Unspecified Region"/>
    <m/>
    <s v="Unspecified City"/>
    <x v="81"/>
    <s v="Location of interest"/>
  </r>
  <r>
    <x v="0"/>
    <x v="0"/>
    <x v="1"/>
    <x v="40"/>
    <n v="0"/>
    <n v="126"/>
    <n v="0"/>
    <n v="0"/>
    <n v="0"/>
    <n v="4.5"/>
    <n v="0"/>
    <n v="0"/>
    <n v="0"/>
    <n v="0"/>
    <s v="Unspecified Region"/>
    <m/>
    <s v="Unspecified City"/>
    <x v="81"/>
    <s v="Physical location"/>
  </r>
  <r>
    <x v="1"/>
    <x v="2"/>
    <x v="1"/>
    <x v="40"/>
    <n v="2"/>
    <n v="2209"/>
    <n v="8.9999999999999998E-4"/>
    <n v="0.36"/>
    <n v="0.73"/>
    <n v="3.45"/>
    <n v="0"/>
    <n v="0"/>
    <n v="0"/>
    <n v="5"/>
    <s v="Unspecified Region"/>
    <m/>
    <s v="Unspecified City"/>
    <x v="81"/>
    <s v="Physical location"/>
  </r>
  <r>
    <x v="0"/>
    <x v="0"/>
    <x v="1"/>
    <x v="5"/>
    <n v="0"/>
    <n v="140"/>
    <n v="0"/>
    <n v="0"/>
    <n v="0"/>
    <n v="1.65"/>
    <n v="0"/>
    <n v="0"/>
    <n v="0"/>
    <n v="0"/>
    <s v="Unspecified Region"/>
    <m/>
    <s v="Unspecified City"/>
    <x v="81"/>
    <s v="Physical location"/>
  </r>
  <r>
    <x v="0"/>
    <x v="0"/>
    <x v="1"/>
    <x v="5"/>
    <n v="1"/>
    <n v="153"/>
    <n v="6.4999999999999997E-3"/>
    <n v="0.93"/>
    <n v="0.93"/>
    <n v="1.83"/>
    <n v="0"/>
    <n v="0"/>
    <n v="0"/>
    <n v="0"/>
    <s v="New York"/>
    <s v="New York NY"/>
    <s v="New York"/>
    <x v="82"/>
    <s v="Physical location"/>
  </r>
  <r>
    <x v="1"/>
    <x v="2"/>
    <x v="1"/>
    <x v="5"/>
    <n v="42"/>
    <n v="2366"/>
    <n v="1.78E-2"/>
    <n v="0.56000000000000005"/>
    <n v="23.46"/>
    <n v="1.18"/>
    <n v="0"/>
    <n v="0"/>
    <n v="0"/>
    <n v="1"/>
    <s v="Unspecified Region"/>
    <m/>
    <s v="Unspecified City"/>
    <x v="81"/>
    <s v="Physical location"/>
  </r>
  <r>
    <x v="1"/>
    <x v="2"/>
    <x v="1"/>
    <x v="5"/>
    <n v="1"/>
    <n v="189"/>
    <n v="5.3E-3"/>
    <n v="0.16"/>
    <n v="0.16"/>
    <n v="1"/>
    <n v="0"/>
    <n v="0"/>
    <n v="0"/>
    <n v="0"/>
    <s v="Virginia"/>
    <s v="Washington DC (Hagerstown MD)"/>
    <s v="Ashburn"/>
    <x v="387"/>
    <s v="Physical location"/>
  </r>
  <r>
    <x v="0"/>
    <x v="0"/>
    <x v="1"/>
    <x v="41"/>
    <n v="1"/>
    <n v="228"/>
    <n v="4.4000000000000003E-3"/>
    <n v="0.26"/>
    <n v="0.26"/>
    <n v="2.99"/>
    <n v="0"/>
    <n v="0"/>
    <n v="0"/>
    <n v="0"/>
    <s v="Unspecified Region"/>
    <m/>
    <s v="Unspecified City"/>
    <x v="81"/>
    <s v="Location of interest"/>
  </r>
  <r>
    <x v="0"/>
    <x v="0"/>
    <x v="1"/>
    <x v="41"/>
    <n v="0"/>
    <n v="707"/>
    <n v="0"/>
    <n v="0"/>
    <n v="0"/>
    <n v="1.3"/>
    <n v="0"/>
    <n v="0"/>
    <n v="0"/>
    <n v="0"/>
    <s v="Texas"/>
    <s v="Corpus Christi TX"/>
    <s v="Corpus Christi"/>
    <x v="83"/>
    <s v="Physical location"/>
  </r>
  <r>
    <x v="0"/>
    <x v="0"/>
    <x v="1"/>
    <x v="42"/>
    <n v="11"/>
    <n v="432"/>
    <n v="2.5499999999999998E-2"/>
    <n v="0.82"/>
    <n v="9.07"/>
    <n v="0"/>
    <n v="0"/>
    <n v="0"/>
    <n v="0"/>
    <n v="0"/>
    <s v="Unspecified Region"/>
    <m/>
    <s v="Unspecified City"/>
    <x v="81"/>
    <s v="Location of interest"/>
  </r>
  <r>
    <x v="0"/>
    <x v="0"/>
    <x v="1"/>
    <x v="42"/>
    <n v="1"/>
    <n v="141"/>
    <n v="7.1000000000000004E-3"/>
    <n v="0.55000000000000004"/>
    <n v="0.55000000000000004"/>
    <n v="0"/>
    <n v="0"/>
    <n v="0"/>
    <n v="0"/>
    <n v="0"/>
    <s v="Arizona"/>
    <s v="Phoenix AZ"/>
    <s v="Phoenix"/>
    <x v="98"/>
    <s v="Physical location"/>
  </r>
  <r>
    <x v="0"/>
    <x v="0"/>
    <x v="1"/>
    <x v="42"/>
    <n v="11"/>
    <n v="471"/>
    <n v="2.3400000000000001E-2"/>
    <n v="0.78"/>
    <n v="8.6"/>
    <n v="0"/>
    <n v="0"/>
    <n v="0"/>
    <n v="0"/>
    <n v="0"/>
    <s v="California"/>
    <s v="Los Angeles CA"/>
    <s v="Los Angeles"/>
    <x v="110"/>
    <s v="Physical location"/>
  </r>
  <r>
    <x v="0"/>
    <x v="0"/>
    <x v="1"/>
    <x v="42"/>
    <n v="8"/>
    <n v="204"/>
    <n v="3.9199999999999999E-2"/>
    <n v="0.47"/>
    <n v="3.75"/>
    <n v="0"/>
    <n v="0"/>
    <n v="0"/>
    <n v="0"/>
    <n v="0"/>
    <s v="California"/>
    <s v="San Francisco-Oakland-San Jose CA"/>
    <s v="San Francisco"/>
    <x v="132"/>
    <s v="Physical location"/>
  </r>
  <r>
    <x v="0"/>
    <x v="0"/>
    <x v="1"/>
    <x v="42"/>
    <n v="3"/>
    <n v="101"/>
    <n v="2.9700000000000001E-2"/>
    <n v="1.28"/>
    <n v="3.84"/>
    <n v="0"/>
    <n v="0"/>
    <n v="0"/>
    <n v="0"/>
    <n v="0"/>
    <s v="California"/>
    <s v="San Francisco-Oakland-San Jose CA"/>
    <s v="San Jose"/>
    <x v="134"/>
    <s v="Physical location"/>
  </r>
  <r>
    <x v="0"/>
    <x v="0"/>
    <x v="1"/>
    <x v="42"/>
    <n v="7"/>
    <n v="143"/>
    <n v="4.9000000000000002E-2"/>
    <n v="0.7"/>
    <n v="4.88"/>
    <n v="0"/>
    <n v="1"/>
    <n v="4.88"/>
    <n v="0.1429"/>
    <n v="0"/>
    <s v="California"/>
    <s v="San Diego CA"/>
    <s v="San Diego"/>
    <x v="143"/>
    <s v="Physical location"/>
  </r>
  <r>
    <x v="0"/>
    <x v="0"/>
    <x v="1"/>
    <x v="42"/>
    <n v="3"/>
    <n v="193"/>
    <n v="1.55E-2"/>
    <n v="1.24"/>
    <n v="3.73"/>
    <n v="0"/>
    <n v="0"/>
    <n v="0"/>
    <n v="0"/>
    <n v="0"/>
    <s v="Colorado"/>
    <s v="Denver CO"/>
    <s v="Denver"/>
    <x v="159"/>
    <s v="Physical location"/>
  </r>
  <r>
    <x v="0"/>
    <x v="0"/>
    <x v="1"/>
    <x v="42"/>
    <n v="5"/>
    <n v="157"/>
    <n v="3.1800000000000002E-2"/>
    <n v="1.17"/>
    <n v="5.86"/>
    <n v="0"/>
    <n v="0"/>
    <n v="0"/>
    <n v="0"/>
    <n v="0"/>
    <s v="District of Columbia"/>
    <s v="Washington DC (Hagerstown MD)"/>
    <s v="Washington"/>
    <x v="164"/>
    <s v="Physical location"/>
  </r>
  <r>
    <x v="0"/>
    <x v="0"/>
    <x v="1"/>
    <x v="42"/>
    <n v="1"/>
    <n v="165"/>
    <n v="6.1000000000000004E-3"/>
    <n v="0.52"/>
    <n v="0.52"/>
    <n v="0"/>
    <n v="0"/>
    <n v="0"/>
    <n v="0"/>
    <n v="0"/>
    <s v="Georgia"/>
    <s v="Atlanta GA"/>
    <s v="Atlanta"/>
    <x v="191"/>
    <s v="Physical location"/>
  </r>
  <r>
    <x v="0"/>
    <x v="0"/>
    <x v="1"/>
    <x v="42"/>
    <n v="6"/>
    <n v="333"/>
    <n v="1.7999999999999999E-2"/>
    <n v="1.04"/>
    <n v="6.27"/>
    <n v="0"/>
    <n v="0"/>
    <n v="0"/>
    <n v="0"/>
    <n v="0"/>
    <s v="Illinois"/>
    <s v="Chicago IL"/>
    <s v="Chicago"/>
    <x v="202"/>
    <s v="Physical location"/>
  </r>
  <r>
    <x v="0"/>
    <x v="0"/>
    <x v="1"/>
    <x v="42"/>
    <n v="9"/>
    <n v="155"/>
    <n v="5.8099999999999999E-2"/>
    <n v="0.84"/>
    <n v="7.55"/>
    <n v="0"/>
    <n v="0"/>
    <n v="0"/>
    <n v="0"/>
    <n v="0"/>
    <s v="Massachusetts"/>
    <s v="Boston MA-Manchester NH"/>
    <s v="Boston"/>
    <x v="221"/>
    <s v="Physical location"/>
  </r>
  <r>
    <x v="0"/>
    <x v="0"/>
    <x v="1"/>
    <x v="42"/>
    <n v="3"/>
    <n v="114"/>
    <n v="2.63E-2"/>
    <n v="1.02"/>
    <n v="3.06"/>
    <n v="0"/>
    <n v="0"/>
    <n v="0"/>
    <n v="0"/>
    <n v="0"/>
    <s v="Minnesota"/>
    <s v="Minneapolis-St. Paul MN"/>
    <s v="Hennepin"/>
    <x v="239"/>
    <s v="Physical location"/>
  </r>
  <r>
    <x v="0"/>
    <x v="0"/>
    <x v="1"/>
    <x v="42"/>
    <n v="1"/>
    <n v="149"/>
    <n v="6.7000000000000002E-3"/>
    <n v="0.13"/>
    <n v="0.13"/>
    <n v="0"/>
    <n v="0"/>
    <n v="0"/>
    <n v="0"/>
    <n v="0"/>
    <s v="Nevada"/>
    <s v="Las Vegas NV"/>
    <s v="Las Vegas"/>
    <x v="270"/>
    <s v="Physical location"/>
  </r>
  <r>
    <x v="0"/>
    <x v="0"/>
    <x v="1"/>
    <x v="42"/>
    <n v="36"/>
    <n v="1287"/>
    <n v="2.8000000000000001E-2"/>
    <n v="0.86"/>
    <n v="30.81"/>
    <n v="0"/>
    <n v="0"/>
    <n v="0"/>
    <n v="0"/>
    <n v="0"/>
    <s v="New York"/>
    <s v="New York NY"/>
    <s v="New York"/>
    <x v="82"/>
    <s v="Physical location"/>
  </r>
  <r>
    <x v="0"/>
    <x v="0"/>
    <x v="1"/>
    <x v="42"/>
    <n v="2"/>
    <n v="100"/>
    <n v="0.02"/>
    <n v="1.18"/>
    <n v="2.35"/>
    <n v="0"/>
    <n v="0"/>
    <n v="0"/>
    <n v="0"/>
    <n v="0"/>
    <s v="New York"/>
    <s v="Rochester NY"/>
    <s v="Rochester"/>
    <x v="288"/>
    <s v="Physical location"/>
  </r>
  <r>
    <x v="0"/>
    <x v="0"/>
    <x v="1"/>
    <x v="42"/>
    <n v="3"/>
    <n v="135"/>
    <n v="2.2200000000000001E-2"/>
    <n v="0.77"/>
    <n v="2.3199999999999998"/>
    <n v="0"/>
    <n v="0"/>
    <n v="0"/>
    <n v="0"/>
    <n v="0"/>
    <s v="Oregon"/>
    <s v="Portland OR"/>
    <s v="Portland"/>
    <x v="303"/>
    <s v="Physical location"/>
  </r>
  <r>
    <x v="0"/>
    <x v="0"/>
    <x v="1"/>
    <x v="42"/>
    <n v="5"/>
    <n v="164"/>
    <n v="3.0499999999999999E-2"/>
    <n v="0.72"/>
    <n v="3.59"/>
    <n v="0"/>
    <n v="0"/>
    <n v="0"/>
    <n v="0"/>
    <n v="0"/>
    <s v="Pennsylvania"/>
    <s v="Philadelphia PA"/>
    <s v="Philadelphia"/>
    <x v="309"/>
    <s v="Physical location"/>
  </r>
  <r>
    <x v="0"/>
    <x v="0"/>
    <x v="1"/>
    <x v="42"/>
    <n v="8"/>
    <n v="321"/>
    <n v="2.4899999999999999E-2"/>
    <n v="1.02"/>
    <n v="8.1999999999999993"/>
    <n v="0"/>
    <n v="0"/>
    <n v="0"/>
    <n v="0"/>
    <n v="0"/>
    <s v="Texas"/>
    <s v="Houston TX"/>
    <s v="Houston"/>
    <x v="327"/>
    <s v="Physical location"/>
  </r>
  <r>
    <x v="0"/>
    <x v="0"/>
    <x v="1"/>
    <x v="42"/>
    <n v="4"/>
    <n v="194"/>
    <n v="2.06E-2"/>
    <n v="1.1399999999999999"/>
    <n v="4.55"/>
    <n v="0"/>
    <n v="0"/>
    <n v="0"/>
    <n v="0"/>
    <n v="0"/>
    <s v="Texas"/>
    <s v="Dallas-Ft. Worth TX"/>
    <s v="Dallas"/>
    <x v="330"/>
    <s v="Physical location"/>
  </r>
  <r>
    <x v="0"/>
    <x v="0"/>
    <x v="1"/>
    <x v="42"/>
    <n v="2"/>
    <n v="134"/>
    <n v="1.49E-2"/>
    <n v="0.67"/>
    <n v="1.34"/>
    <n v="0"/>
    <n v="0"/>
    <n v="0"/>
    <n v="0"/>
    <n v="0"/>
    <s v="Texas"/>
    <s v="Austin TX"/>
    <s v="Austin"/>
    <x v="336"/>
    <s v="Physical location"/>
  </r>
  <r>
    <x v="0"/>
    <x v="0"/>
    <x v="1"/>
    <x v="42"/>
    <n v="0"/>
    <n v="108"/>
    <n v="0"/>
    <n v="0"/>
    <n v="0"/>
    <n v="0"/>
    <n v="0"/>
    <n v="0"/>
    <n v="0"/>
    <n v="0"/>
    <s v="Texas"/>
    <s v="San Antonio TX"/>
    <s v="San Antonio"/>
    <x v="339"/>
    <s v="Physical location"/>
  </r>
  <r>
    <x v="0"/>
    <x v="0"/>
    <x v="1"/>
    <x v="42"/>
    <n v="6"/>
    <n v="195"/>
    <n v="3.0800000000000001E-2"/>
    <n v="0.63"/>
    <n v="3.8"/>
    <n v="0"/>
    <n v="0"/>
    <n v="0"/>
    <n v="0"/>
    <n v="0"/>
    <s v="Washington"/>
    <s v="Seattle-Tacoma WA"/>
    <s v="Seattle"/>
    <x v="358"/>
    <s v="Physical location"/>
  </r>
  <r>
    <x v="1"/>
    <x v="2"/>
    <x v="1"/>
    <x v="42"/>
    <n v="6"/>
    <n v="163"/>
    <n v="3.6799999999999999E-2"/>
    <n v="1"/>
    <n v="6.01"/>
    <n v="0"/>
    <n v="0"/>
    <n v="0"/>
    <n v="0"/>
    <n v="0"/>
    <s v="New York"/>
    <s v="New York NY"/>
    <s v="New York"/>
    <x v="82"/>
    <s v="Physical location"/>
  </r>
  <r>
    <x v="0"/>
    <x v="1"/>
    <x v="1"/>
    <x v="42"/>
    <n v="3"/>
    <n v="110"/>
    <n v="2.7300000000000001E-2"/>
    <n v="1.19"/>
    <n v="3.58"/>
    <n v="0"/>
    <n v="0"/>
    <n v="0"/>
    <n v="0"/>
    <n v="0"/>
    <s v="California"/>
    <s v="Los Angeles CA"/>
    <s v="Los Angeles"/>
    <x v="110"/>
    <s v="Physical location"/>
  </r>
  <r>
    <x v="0"/>
    <x v="1"/>
    <x v="1"/>
    <x v="42"/>
    <n v="4"/>
    <n v="235"/>
    <n v="1.7000000000000001E-2"/>
    <n v="0.98"/>
    <n v="3.91"/>
    <n v="0"/>
    <n v="0"/>
    <n v="0"/>
    <n v="0"/>
    <n v="0"/>
    <s v="New York"/>
    <s v="New York NY"/>
    <s v="New York"/>
    <x v="82"/>
    <s v="Physical loc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9">
  <location ref="Q7:R9" firstHeaderRow="1" firstDataRow="1" firstDataCol="1" rowPageCount="2" colPageCount="1"/>
  <pivotFields count="23">
    <pivotField axis="axisRow" showAll="0" defaultSubtotal="0">
      <items count="2">
        <item x="0"/>
        <item x="1"/>
      </items>
    </pivotField>
    <pivotField multipleItemSelectionAllowed="1" showAll="0"/>
    <pivotField axis="axisPage" showAll="0">
      <items count="3">
        <item x="1"/>
        <item x="0"/>
        <item t="default"/>
      </items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2">
    <i>
      <x/>
    </i>
    <i>
      <x v="1"/>
    </i>
  </rowItems>
  <colItems count="1">
    <i/>
  </colItems>
  <pageFields count="2">
    <pageField fld="2" hier="-1"/>
    <pageField fld="3" hier="-1"/>
  </pageFields>
  <dataFields count="1">
    <dataField name=" Clicks" fld="4" baseField="0" baseItem="0" numFmtId="3"/>
  </dataField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15">
  <location ref="AT6:AU8" firstHeaderRow="1" firstDataRow="1" firstDataCol="1" rowPageCount="2" colPageCount="1"/>
  <pivotFields count="23">
    <pivotField showAll="0" defaultSubtotal="0"/>
    <pivotField axis="axisPage" multipleItemSelectionAllowed="1" showAll="0">
      <items count="4">
        <item x="0"/>
        <item x="2"/>
        <item x="1"/>
        <item t="default"/>
      </items>
    </pivotField>
    <pivotField axis="axisRow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2">
    <i>
      <x/>
    </i>
    <i>
      <x v="1"/>
    </i>
  </rowItems>
  <colItems count="1">
    <i/>
  </colItems>
  <pageFields count="2">
    <pageField fld="1" hier="-1"/>
    <pageField fld="3" hier="-1"/>
  </pageFields>
  <dataFields count="1">
    <dataField name=" Cost" fld="8" baseField="0" baseItem="0" numFmtId="44"/>
  </dataFields>
  <chartFormats count="1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18">
  <location ref="BC6:BD8" firstHeaderRow="1" firstDataRow="1" firstDataCol="1" rowPageCount="2" colPageCount="1"/>
  <pivotFields count="23">
    <pivotField showAll="0" defaultSubtotal="0"/>
    <pivotField axis="axisPage" multipleItemSelectionAllowed="1" showAll="0">
      <items count="4">
        <item x="0"/>
        <item x="2"/>
        <item x="1"/>
        <item t="default"/>
      </items>
    </pivotField>
    <pivotField axis="axisRow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2">
    <i>
      <x/>
    </i>
    <i>
      <x v="1"/>
    </i>
  </rowItems>
  <colItems count="1">
    <i/>
  </colItems>
  <pageFields count="2">
    <pageField fld="1" hier="-1"/>
    <pageField fld="3" hier="-1"/>
  </pageFields>
  <dataFields count="1">
    <dataField name=" Conv. (1-per-click)" fld="10" baseField="0" baseItem="0"/>
  </dataFields>
  <chartFormats count="2"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4">
  <location ref="A6:I464" firstHeaderRow="1" firstDataRow="2" firstDataCol="1" rowPageCount="3" colPageCount="1"/>
  <pivotFields count="23">
    <pivotField showAll="0" defaultSubtotal="0"/>
    <pivotField axis="axisPage" multipleItemSelectionAllowed="1" showAll="0">
      <items count="4">
        <item x="0"/>
        <item x="2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 sortType="descending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58">
        <item x="223"/>
        <item x="163"/>
        <item x="260"/>
        <item x="262"/>
        <item x="436"/>
        <item x="380"/>
        <item x="272"/>
        <item x="451"/>
        <item x="381"/>
        <item x="273"/>
        <item x="382"/>
        <item x="274"/>
        <item x="437"/>
        <item x="275"/>
        <item x="285"/>
        <item x="271"/>
        <item x="276"/>
        <item x="277"/>
        <item x="278"/>
        <item x="279"/>
        <item x="280"/>
        <item x="383"/>
        <item x="281"/>
        <item x="289"/>
        <item x="314"/>
        <item x="386"/>
        <item x="310"/>
        <item x="312"/>
        <item x="165"/>
        <item x="347"/>
        <item x="345"/>
        <item x="346"/>
        <item x="404"/>
        <item x="228"/>
        <item x="344"/>
        <item x="365"/>
        <item x="252"/>
        <item x="193"/>
        <item x="192"/>
        <item x="391"/>
        <item x="190"/>
        <item x="448"/>
        <item x="369"/>
        <item x="402"/>
        <item x="173"/>
        <item x="174"/>
        <item x="423"/>
        <item x="446"/>
        <item x="179"/>
        <item x="430"/>
        <item x="385"/>
        <item x="373"/>
        <item x="374"/>
        <item x="232"/>
        <item x="377"/>
        <item x="233"/>
        <item x="371"/>
        <item x="197"/>
        <item x="241"/>
        <item x="379"/>
        <item x="247"/>
        <item x="206"/>
        <item x="441"/>
        <item x="449"/>
        <item x="403"/>
        <item x="203"/>
        <item x="372"/>
        <item x="204"/>
        <item x="208"/>
        <item x="393"/>
        <item x="242"/>
        <item x="211"/>
        <item x="375"/>
        <item x="257"/>
        <item x="218"/>
        <item x="91"/>
        <item x="296"/>
        <item x="298"/>
        <item x="333"/>
        <item x="439"/>
        <item x="409"/>
        <item x="331"/>
        <item x="332"/>
        <item x="442"/>
        <item x="440"/>
        <item x="452"/>
        <item x="158"/>
        <item x="160"/>
        <item x="201"/>
        <item x="200"/>
        <item x="443"/>
        <item x="97"/>
        <item x="101"/>
        <item x="93"/>
        <item x="111"/>
        <item x="422"/>
        <item x="112"/>
        <item x="366"/>
        <item x="123"/>
        <item x="367"/>
        <item x="419"/>
        <item x="106"/>
        <item x="425"/>
        <item x="144"/>
        <item x="145"/>
        <item x="146"/>
        <item x="455"/>
        <item x="116"/>
        <item x="117"/>
        <item x="121"/>
        <item x="149"/>
        <item x="126"/>
        <item x="133"/>
        <item x="128"/>
        <item x="390"/>
        <item x="432"/>
        <item x="147"/>
        <item x="135"/>
        <item x="138"/>
        <item x="414"/>
        <item x="151"/>
        <item x="415"/>
        <item x="304"/>
        <item x="302"/>
        <item x="301"/>
        <item x="417"/>
        <item x="388"/>
        <item x="352"/>
        <item x="389"/>
        <item x="361"/>
        <item x="46"/>
        <item x="49"/>
        <item x="287"/>
        <item x="267"/>
        <item x="343"/>
        <item x="105"/>
        <item x="306"/>
        <item x="113"/>
        <item x="85"/>
        <item x="231"/>
        <item x="329"/>
        <item x="387"/>
        <item x="191"/>
        <item x="397"/>
        <item x="157"/>
        <item x="336"/>
        <item x="47"/>
        <item x="8"/>
        <item x="103"/>
        <item x="229"/>
        <item x="9"/>
        <item x="220"/>
        <item x="305"/>
        <item x="453"/>
        <item x="351"/>
        <item x="307"/>
        <item x="125"/>
        <item x="226"/>
        <item x="308"/>
        <item x="368"/>
        <item x="384"/>
        <item x="87"/>
        <item x="181"/>
        <item x="199"/>
        <item x="221"/>
        <item x="395"/>
        <item x="10"/>
        <item x="51"/>
        <item x="450"/>
        <item x="168"/>
        <item x="286"/>
        <item x="107"/>
        <item x="52"/>
        <item x="3"/>
        <item x="76"/>
        <item x="150"/>
        <item x="1"/>
        <item x="421"/>
        <item x="222"/>
        <item x="0"/>
        <item x="185"/>
        <item x="196"/>
        <item x="94"/>
        <item x="317"/>
        <item x="248"/>
        <item x="350"/>
        <item x="321"/>
        <item x="202"/>
        <item x="398"/>
        <item x="28"/>
        <item x="141"/>
        <item x="292"/>
        <item x="177"/>
        <item x="291"/>
        <item x="156"/>
        <item x="161"/>
        <item x="318"/>
        <item x="293"/>
        <item x="326"/>
        <item x="454"/>
        <item x="29"/>
        <item x="83"/>
        <item x="330"/>
        <item x="408"/>
        <item x="294"/>
        <item x="159"/>
        <item x="434"/>
        <item x="198"/>
        <item x="230"/>
        <item x="435"/>
        <item x="86"/>
        <item x="253"/>
        <item x="44"/>
        <item x="426"/>
        <item x="2"/>
        <item x="340"/>
        <item x="300"/>
        <item x="205"/>
        <item x="353"/>
        <item x="254"/>
        <item x="166"/>
        <item x="167"/>
        <item x="400"/>
        <item x="169"/>
        <item x="23"/>
        <item x="186"/>
        <item x="411"/>
        <item x="209"/>
        <item x="334"/>
        <item x="324"/>
        <item x="43"/>
        <item x="127"/>
        <item x="155"/>
        <item x="189"/>
        <item x="187"/>
        <item x="77"/>
        <item x="95"/>
        <item x="108"/>
        <item x="236"/>
        <item x="70"/>
        <item x="250"/>
        <item x="319"/>
        <item x="54"/>
        <item x="259"/>
        <item x="11"/>
        <item x="269"/>
        <item x="238"/>
        <item x="171"/>
        <item x="195"/>
        <item x="327"/>
        <item x="407"/>
        <item x="89"/>
        <item x="227"/>
        <item x="210"/>
        <item x="114"/>
        <item x="183"/>
        <item x="261"/>
        <item x="57"/>
        <item x="58"/>
        <item x="235"/>
        <item x="30"/>
        <item x="245"/>
        <item x="237"/>
        <item x="56"/>
        <item x="59"/>
        <item x="320"/>
        <item x="68"/>
        <item x="60"/>
        <item x="61"/>
        <item x="63"/>
        <item x="64"/>
        <item x="50"/>
        <item x="55"/>
        <item x="219"/>
        <item x="32"/>
        <item x="234"/>
        <item x="431"/>
        <item x="270"/>
        <item x="78"/>
        <item x="24"/>
        <item x="215"/>
        <item x="92"/>
        <item x="12"/>
        <item x="109"/>
        <item x="110"/>
        <item x="104"/>
        <item x="214"/>
        <item x="354"/>
        <item x="71"/>
        <item x="72"/>
        <item x="364"/>
        <item x="194"/>
        <item x="416"/>
        <item x="14"/>
        <item x="378"/>
        <item x="338"/>
        <item x="322"/>
        <item x="96"/>
        <item x="216"/>
        <item x="172"/>
        <item x="175"/>
        <item x="401"/>
        <item x="405"/>
        <item x="363"/>
        <item x="239"/>
        <item x="428"/>
        <item x="15"/>
        <item x="243"/>
        <item x="88"/>
        <item x="152"/>
        <item x="90"/>
        <item x="19"/>
        <item x="129"/>
        <item x="53"/>
        <item x="75"/>
        <item x="13"/>
        <item x="33"/>
        <item x="447"/>
        <item x="323"/>
        <item x="263"/>
        <item x="217"/>
        <item x="429"/>
        <item x="34"/>
        <item x="82"/>
        <item x="84"/>
        <item x="264"/>
        <item x="62"/>
        <item x="224"/>
        <item x="266"/>
        <item x="258"/>
        <item x="348"/>
        <item x="406"/>
        <item x="35"/>
        <item x="130"/>
        <item x="142"/>
        <item x="438"/>
        <item x="297"/>
        <item x="256"/>
        <item x="48"/>
        <item x="184"/>
        <item x="176"/>
        <item x="65"/>
        <item x="16"/>
        <item x="212"/>
        <item x="131"/>
        <item x="118"/>
        <item x="456"/>
        <item x="265"/>
        <item x="282"/>
        <item x="170"/>
        <item x="412"/>
        <item x="66"/>
        <item x="309"/>
        <item x="394"/>
        <item x="98"/>
        <item x="420"/>
        <item x="313"/>
        <item x="335"/>
        <item x="36"/>
        <item x="303"/>
        <item x="316"/>
        <item x="355"/>
        <item x="255"/>
        <item x="311"/>
        <item x="25"/>
        <item x="356"/>
        <item x="79"/>
        <item x="268"/>
        <item x="357"/>
        <item x="4"/>
        <item x="67"/>
        <item x="119"/>
        <item x="288"/>
        <item x="445"/>
        <item x="337"/>
        <item x="80"/>
        <item x="153"/>
        <item x="240"/>
        <item x="341"/>
        <item x="339"/>
        <item x="143"/>
        <item x="433"/>
        <item x="132"/>
        <item x="399"/>
        <item x="134"/>
        <item x="136"/>
        <item x="115"/>
        <item x="148"/>
        <item x="137"/>
        <item x="120"/>
        <item x="178"/>
        <item x="20"/>
        <item x="188"/>
        <item x="207"/>
        <item x="99"/>
        <item x="315"/>
        <item x="358"/>
        <item x="410"/>
        <item x="370"/>
        <item x="376"/>
        <item x="424"/>
        <item x="413"/>
        <item x="360"/>
        <item x="246"/>
        <item x="26"/>
        <item x="69"/>
        <item x="45"/>
        <item x="244"/>
        <item x="427"/>
        <item x="162"/>
        <item x="418"/>
        <item x="154"/>
        <item x="328"/>
        <item x="139"/>
        <item x="5"/>
        <item x="290"/>
        <item x="21"/>
        <item x="22"/>
        <item x="359"/>
        <item x="180"/>
        <item x="100"/>
        <item x="392"/>
        <item x="295"/>
        <item x="17"/>
        <item x="122"/>
        <item x="102"/>
        <item x="299"/>
        <item x="81"/>
        <item x="31"/>
        <item x="27"/>
        <item x="38"/>
        <item x="39"/>
        <item x="37"/>
        <item x="40"/>
        <item x="342"/>
        <item x="6"/>
        <item x="73"/>
        <item x="41"/>
        <item x="349"/>
        <item x="444"/>
        <item x="140"/>
        <item x="164"/>
        <item x="396"/>
        <item x="74"/>
        <item x="124"/>
        <item x="182"/>
        <item x="283"/>
        <item x="42"/>
        <item x="362"/>
        <item x="213"/>
        <item x="325"/>
        <item x="251"/>
        <item x="18"/>
        <item x="7"/>
        <item x="249"/>
        <item x="225"/>
        <item x="2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17"/>
  </rowFields>
  <rowItems count="457">
    <i>
      <x v="427"/>
    </i>
    <i>
      <x v="323"/>
    </i>
    <i>
      <x v="284"/>
    </i>
    <i>
      <x v="187"/>
    </i>
    <i>
      <x v="249"/>
    </i>
    <i>
      <x v="423"/>
    </i>
    <i>
      <x v="382"/>
    </i>
    <i>
      <x v="396"/>
    </i>
    <i>
      <x v="202"/>
    </i>
    <i>
      <x v="205"/>
    </i>
    <i>
      <x v="380"/>
    </i>
    <i>
      <x v="142"/>
    </i>
    <i>
      <x v="441"/>
    </i>
    <i>
      <x v="277"/>
    </i>
    <i>
      <x v="352"/>
    </i>
    <i>
      <x v="354"/>
    </i>
    <i>
      <x v="359"/>
    </i>
    <i>
      <x v="164"/>
    </i>
    <i>
      <x v="384"/>
    </i>
    <i>
      <x v="299"/>
    </i>
    <i>
      <x v="379"/>
    </i>
    <i>
      <x v="145"/>
    </i>
    <i>
      <x v="304"/>
    </i>
    <i>
      <x v="435"/>
    </i>
    <i>
      <x v="311"/>
    </i>
    <i>
      <x v="176"/>
    </i>
    <i>
      <x v="376"/>
    </i>
    <i>
      <x v="327"/>
    </i>
    <i>
      <x v="133"/>
    </i>
    <i>
      <x v="425"/>
    </i>
    <i>
      <x v="342"/>
    </i>
    <i>
      <x v="184"/>
    </i>
    <i>
      <x v="214"/>
    </i>
    <i>
      <x v="114"/>
    </i>
    <i>
      <x v="285"/>
    </i>
    <i>
      <x v="378"/>
    </i>
    <i>
      <x v="201"/>
    </i>
    <i>
      <x v="421"/>
    </i>
    <i>
      <x v="179"/>
    </i>
    <i>
      <x v="197"/>
    </i>
    <i>
      <x v="39"/>
    </i>
    <i>
      <x v="195"/>
    </i>
    <i>
      <x v="340"/>
    </i>
    <i>
      <x v="407"/>
    </i>
    <i>
      <x v="80"/>
    </i>
    <i>
      <x v="64"/>
    </i>
    <i>
      <x v="248"/>
    </i>
    <i>
      <x v="306"/>
    </i>
    <i>
      <x v="337"/>
    </i>
    <i>
      <x v="165"/>
    </i>
    <i>
      <x v="253"/>
    </i>
    <i>
      <x v="442"/>
    </i>
    <i>
      <x v="453"/>
    </i>
    <i>
      <x v="297"/>
    </i>
    <i>
      <x v="397"/>
    </i>
    <i>
      <x v="203"/>
    </i>
    <i>
      <x v="369"/>
    </i>
    <i>
      <x v="149"/>
    </i>
    <i>
      <x v="356"/>
    </i>
    <i>
      <x v="140"/>
    </i>
    <i>
      <x v="74"/>
    </i>
    <i>
      <x v="254"/>
    </i>
    <i>
      <x v="333"/>
    </i>
    <i>
      <x v="383"/>
    </i>
    <i>
      <x v="255"/>
    </i>
    <i>
      <x v="336"/>
    </i>
    <i>
      <x v="318"/>
    </i>
    <i>
      <x v="353"/>
    </i>
    <i>
      <x v="143"/>
    </i>
    <i>
      <x v="191"/>
    </i>
    <i>
      <x v="372"/>
    </i>
    <i>
      <x v="228"/>
    </i>
    <i>
      <x v="188"/>
    </i>
    <i>
      <x v="303"/>
    </i>
    <i>
      <x v="261"/>
    </i>
    <i>
      <x v="250"/>
    </i>
    <i>
      <x v="232"/>
    </i>
    <i>
      <x v="286"/>
    </i>
    <i>
      <x v="320"/>
    </i>
    <i>
      <x v="43"/>
    </i>
    <i>
      <x v="163"/>
    </i>
    <i>
      <x v="161"/>
    </i>
    <i>
      <x v="339"/>
    </i>
    <i>
      <x v="166"/>
    </i>
    <i>
      <x v="290"/>
    </i>
    <i>
      <x v="296"/>
    </i>
    <i>
      <x v="132"/>
    </i>
    <i>
      <x v="419"/>
    </i>
    <i>
      <x v="331"/>
    </i>
    <i>
      <x v="301"/>
    </i>
    <i>
      <x v="362"/>
    </i>
    <i>
      <x v="252"/>
    </i>
    <i>
      <x v="53"/>
    </i>
    <i>
      <x v="283"/>
    </i>
    <i>
      <x v="256"/>
    </i>
    <i>
      <x v="345"/>
    </i>
    <i>
      <x v="147"/>
    </i>
    <i>
      <x v="193"/>
    </i>
    <i>
      <x v="394"/>
    </i>
    <i>
      <x v="156"/>
    </i>
    <i>
      <x v="302"/>
    </i>
    <i>
      <x v="240"/>
    </i>
    <i>
      <x v="207"/>
    </i>
    <i>
      <x v="265"/>
    </i>
    <i>
      <x v="414"/>
    </i>
    <i>
      <x v="244"/>
    </i>
    <i>
      <x v="449"/>
    </i>
    <i>
      <x v="355"/>
    </i>
    <i>
      <x v="124"/>
    </i>
    <i>
      <x v="246"/>
    </i>
    <i>
      <x v="400"/>
    </i>
    <i>
      <x v="32"/>
    </i>
    <i>
      <x v="398"/>
    </i>
    <i>
      <x v="434"/>
    </i>
    <i>
      <x v="194"/>
    </i>
    <i>
      <x v="18"/>
    </i>
    <i>
      <x v="307"/>
    </i>
    <i>
      <x v="173"/>
    </i>
    <i>
      <x v="44"/>
    </i>
    <i>
      <x v="426"/>
    </i>
    <i>
      <x v="439"/>
    </i>
    <i>
      <x v="220"/>
    </i>
    <i>
      <x v="222"/>
    </i>
    <i>
      <x v="68"/>
    </i>
    <i>
      <x v="293"/>
    </i>
    <i>
      <x v="377"/>
    </i>
    <i>
      <x v="73"/>
    </i>
    <i>
      <x v="134"/>
    </i>
    <i>
      <x v="282"/>
    </i>
    <i>
      <x v="437"/>
    </i>
    <i>
      <x v="141"/>
    </i>
    <i>
      <x v="154"/>
    </i>
    <i>
      <x v="151"/>
    </i>
    <i>
      <x v="281"/>
    </i>
    <i>
      <x v="148"/>
    </i>
    <i>
      <x v="418"/>
    </i>
    <i>
      <x v="343"/>
    </i>
    <i>
      <x v="178"/>
    </i>
    <i>
      <x v="217"/>
    </i>
    <i>
      <x v="324"/>
    </i>
    <i>
      <x v="177"/>
    </i>
    <i>
      <x v="325"/>
    </i>
    <i>
      <x v="391"/>
    </i>
    <i>
      <x v="120"/>
    </i>
    <i>
      <x v="413"/>
    </i>
    <i>
      <x v="170"/>
    </i>
    <i>
      <x v="401"/>
    </i>
    <i>
      <x v="247"/>
    </i>
    <i>
      <x v="280"/>
    </i>
    <i>
      <x v="16"/>
    </i>
    <i>
      <x v="225"/>
    </i>
    <i>
      <x v="219"/>
    </i>
    <i>
      <x v="389"/>
    </i>
    <i>
      <x v="208"/>
    </i>
    <i>
      <x v="237"/>
    </i>
    <i>
      <x v="22"/>
    </i>
    <i>
      <x v="452"/>
    </i>
    <i>
      <x v="234"/>
    </i>
    <i>
      <x v="315"/>
    </i>
    <i>
      <x v="26"/>
    </i>
    <i>
      <x v="371"/>
    </i>
    <i>
      <x v="152"/>
    </i>
    <i>
      <x v="291"/>
    </i>
    <i>
      <x v="95"/>
    </i>
    <i>
      <x v="23"/>
    </i>
    <i>
      <x v="24"/>
    </i>
    <i>
      <x v="455"/>
    </i>
    <i>
      <x v="89"/>
    </i>
    <i>
      <x v="137"/>
    </i>
    <i>
      <x v="348"/>
    </i>
    <i>
      <x v="238"/>
    </i>
    <i>
      <x v="34"/>
    </i>
    <i>
      <x v="367"/>
    </i>
    <i>
      <x v="183"/>
    </i>
    <i>
      <x v="215"/>
    </i>
    <i>
      <x v="129"/>
    </i>
    <i>
      <x v="6"/>
    </i>
    <i>
      <x v="196"/>
    </i>
    <i>
      <x v="28"/>
    </i>
    <i>
      <x v="275"/>
    </i>
    <i>
      <x v="112"/>
    </i>
    <i>
      <x v="360"/>
    </i>
    <i>
      <x v="223"/>
    </i>
    <i>
      <x v="127"/>
    </i>
    <i>
      <x v="150"/>
    </i>
    <i>
      <x v="233"/>
    </i>
    <i>
      <x v="171"/>
    </i>
    <i>
      <x v="411"/>
    </i>
    <i>
      <x v="185"/>
    </i>
    <i>
      <x v="329"/>
    </i>
    <i>
      <x v="113"/>
    </i>
    <i>
      <x v="96"/>
    </i>
    <i>
      <x v="57"/>
    </i>
    <i>
      <x v="103"/>
    </i>
    <i>
      <x v="309"/>
    </i>
    <i>
      <x v="172"/>
    </i>
    <i>
      <x v="221"/>
    </i>
    <i>
      <x v="245"/>
    </i>
    <i>
      <x v="4"/>
    </i>
    <i>
      <x v="94"/>
    </i>
    <i>
      <x v="332"/>
    </i>
    <i>
      <x v="370"/>
    </i>
    <i>
      <x v="115"/>
    </i>
    <i>
      <x v="436"/>
    </i>
    <i>
      <x v="314"/>
    </i>
    <i>
      <x v="267"/>
    </i>
    <i>
      <x v="420"/>
    </i>
    <i>
      <x v="403"/>
    </i>
    <i>
      <x v="65"/>
    </i>
    <i>
      <x v="405"/>
    </i>
    <i>
      <x v="375"/>
    </i>
    <i>
      <x v="305"/>
    </i>
    <i>
      <x v="86"/>
    </i>
    <i>
      <x v="60"/>
    </i>
    <i>
      <x v="242"/>
    </i>
    <i>
      <x v="97"/>
    </i>
    <i>
      <x v="198"/>
    </i>
    <i>
      <x v="200"/>
    </i>
    <i>
      <x v="182"/>
    </i>
    <i>
      <x v="402"/>
    </i>
    <i>
      <x v="186"/>
    </i>
    <i>
      <x v="31"/>
    </i>
    <i>
      <x v="264"/>
    </i>
    <i>
      <x v="162"/>
    </i>
    <i>
      <x v="312"/>
    </i>
    <i>
      <x v="20"/>
    </i>
    <i>
      <x v="169"/>
    </i>
    <i>
      <x v="59"/>
    </i>
    <i>
      <x v="2"/>
    </i>
    <i>
      <x v="190"/>
    </i>
    <i>
      <x v="236"/>
    </i>
    <i>
      <x v="412"/>
    </i>
    <i>
      <x v="357"/>
    </i>
    <i>
      <x v="110"/>
    </i>
    <i>
      <x v="218"/>
    </i>
    <i>
      <x v="390"/>
    </i>
    <i>
      <x v="138"/>
    </i>
    <i>
      <x v="67"/>
    </i>
    <i>
      <x v="330"/>
    </i>
    <i>
      <x v="308"/>
    </i>
    <i>
      <x v="386"/>
    </i>
    <i>
      <x v="116"/>
    </i>
    <i>
      <x v="13"/>
    </i>
    <i>
      <x v="344"/>
    </i>
    <i>
      <x v="87"/>
    </i>
    <i>
      <x v="385"/>
    </i>
    <i>
      <x v="101"/>
    </i>
    <i>
      <x v="157"/>
    </i>
    <i>
      <x v="144"/>
    </i>
    <i>
      <x v="251"/>
    </i>
    <i>
      <x v="443"/>
    </i>
    <i>
      <x v="338"/>
    </i>
    <i>
      <x v="387"/>
    </i>
    <i>
      <x v="288"/>
    </i>
    <i>
      <x v="209"/>
    </i>
    <i>
      <x v="1"/>
    </i>
    <i>
      <x v="444"/>
    </i>
    <i>
      <x v="259"/>
    </i>
    <i>
      <x v="51"/>
    </i>
    <i>
      <x v="415"/>
    </i>
    <i>
      <x v="158"/>
    </i>
    <i>
      <x v="388"/>
    </i>
    <i>
      <x v="451"/>
    </i>
    <i>
      <x v="98"/>
    </i>
    <i>
      <x v="70"/>
    </i>
    <i>
      <x v="88"/>
    </i>
    <i>
      <x v="69"/>
    </i>
    <i>
      <x/>
    </i>
    <i>
      <x v="300"/>
    </i>
    <i>
      <x v="273"/>
    </i>
    <i>
      <x v="181"/>
    </i>
    <i>
      <x v="5"/>
    </i>
    <i>
      <x v="119"/>
    </i>
    <i>
      <x v="287"/>
    </i>
    <i>
      <x v="83"/>
    </i>
    <i>
      <x v="36"/>
    </i>
    <i>
      <x v="274"/>
    </i>
    <i>
      <x v="364"/>
    </i>
    <i>
      <x v="126"/>
    </i>
    <i>
      <x v="46"/>
    </i>
    <i>
      <x v="192"/>
    </i>
    <i>
      <x v="278"/>
    </i>
    <i>
      <x v="432"/>
    </i>
    <i>
      <x v="447"/>
    </i>
    <i>
      <x v="189"/>
    </i>
    <i>
      <x v="229"/>
    </i>
    <i>
      <x v="266"/>
    </i>
    <i>
      <x v="298"/>
    </i>
    <i>
      <x v="84"/>
    </i>
    <i>
      <x v="406"/>
    </i>
    <i>
      <x v="102"/>
    </i>
    <i>
      <x v="316"/>
    </i>
    <i>
      <x v="230"/>
    </i>
    <i>
      <x v="381"/>
    </i>
    <i>
      <x v="107"/>
    </i>
    <i>
      <x v="99"/>
    </i>
    <i>
      <x v="48"/>
    </i>
    <i>
      <x v="212"/>
    </i>
    <i>
      <x v="260"/>
    </i>
    <i>
      <x v="12"/>
    </i>
    <i>
      <x v="351"/>
    </i>
    <i>
      <x v="54"/>
    </i>
    <i>
      <x v="428"/>
    </i>
    <i>
      <x v="279"/>
    </i>
    <i>
      <x v="79"/>
    </i>
    <i>
      <x v="321"/>
    </i>
    <i>
      <x v="358"/>
    </i>
    <i>
      <x v="123"/>
    </i>
    <i>
      <x v="430"/>
    </i>
    <i>
      <x v="204"/>
    </i>
    <i>
      <x v="429"/>
    </i>
    <i>
      <x v="155"/>
    </i>
    <i>
      <x v="322"/>
    </i>
    <i>
      <x v="408"/>
    </i>
    <i>
      <x v="269"/>
    </i>
    <i>
      <x v="213"/>
    </i>
    <i>
      <x v="91"/>
    </i>
    <i>
      <x v="9"/>
    </i>
    <i>
      <x v="258"/>
    </i>
    <i>
      <x v="446"/>
    </i>
    <i>
      <x v="392"/>
    </i>
    <i>
      <x v="139"/>
    </i>
    <i>
      <x v="49"/>
    </i>
    <i>
      <x v="211"/>
    </i>
    <i>
      <x v="92"/>
    </i>
    <i>
      <x v="118"/>
    </i>
    <i>
      <x v="235"/>
    </i>
    <i>
      <x v="270"/>
    </i>
    <i>
      <x v="263"/>
    </i>
    <i>
      <x v="416"/>
    </i>
    <i>
      <x v="335"/>
    </i>
    <i>
      <x v="55"/>
    </i>
    <i>
      <x v="422"/>
    </i>
    <i>
      <x v="433"/>
    </i>
    <i>
      <x v="448"/>
    </i>
    <i>
      <x v="438"/>
    </i>
    <i>
      <x v="104"/>
    </i>
    <i>
      <x v="21"/>
    </i>
    <i>
      <x v="349"/>
    </i>
    <i>
      <x v="241"/>
    </i>
    <i>
      <x v="75"/>
    </i>
    <i>
      <x v="368"/>
    </i>
    <i>
      <x v="153"/>
    </i>
    <i>
      <x v="257"/>
    </i>
    <i>
      <x v="417"/>
    </i>
    <i>
      <x v="108"/>
    </i>
    <i>
      <x v="239"/>
    </i>
    <i>
      <x v="50"/>
    </i>
    <i>
      <x v="160"/>
    </i>
    <i>
      <x v="334"/>
    </i>
    <i>
      <x v="90"/>
    </i>
    <i>
      <x v="326"/>
    </i>
    <i>
      <x v="199"/>
    </i>
    <i>
      <x v="167"/>
    </i>
    <i>
      <x v="40"/>
    </i>
    <i>
      <x v="109"/>
    </i>
    <i>
      <x v="117"/>
    </i>
    <i>
      <x v="366"/>
    </i>
    <i>
      <x v="33"/>
    </i>
    <i>
      <x v="289"/>
    </i>
    <i>
      <x v="37"/>
    </i>
    <i>
      <x v="62"/>
    </i>
    <i>
      <x v="431"/>
    </i>
    <i>
      <x v="81"/>
    </i>
    <i>
      <x v="410"/>
    </i>
    <i>
      <x v="454"/>
    </i>
    <i>
      <x v="404"/>
    </i>
    <i>
      <x v="445"/>
    </i>
    <i>
      <x v="361"/>
    </i>
    <i>
      <x v="276"/>
    </i>
    <i>
      <x v="61"/>
    </i>
    <i>
      <x v="341"/>
    </i>
    <i>
      <x v="395"/>
    </i>
    <i>
      <x v="17"/>
    </i>
    <i>
      <x v="328"/>
    </i>
    <i>
      <x v="210"/>
    </i>
    <i>
      <x v="440"/>
    </i>
    <i>
      <x v="38"/>
    </i>
    <i>
      <x v="295"/>
    </i>
    <i>
      <x v="262"/>
    </i>
    <i>
      <x v="85"/>
    </i>
    <i>
      <x v="174"/>
    </i>
    <i>
      <x v="271"/>
    </i>
    <i>
      <x v="130"/>
    </i>
    <i>
      <x v="125"/>
    </i>
    <i>
      <x v="100"/>
    </i>
    <i>
      <x v="373"/>
    </i>
    <i>
      <x v="121"/>
    </i>
    <i>
      <x v="10"/>
    </i>
    <i>
      <x v="347"/>
    </i>
    <i>
      <x v="243"/>
    </i>
    <i>
      <x v="136"/>
    </i>
    <i>
      <x v="310"/>
    </i>
    <i>
      <x v="226"/>
    </i>
    <i>
      <x v="58"/>
    </i>
    <i>
      <x v="424"/>
    </i>
    <i>
      <x v="350"/>
    </i>
    <i>
      <x v="180"/>
    </i>
    <i>
      <x v="206"/>
    </i>
    <i>
      <x v="292"/>
    </i>
    <i>
      <x v="42"/>
    </i>
    <i>
      <x v="7"/>
    </i>
    <i>
      <x v="27"/>
    </i>
    <i>
      <x v="111"/>
    </i>
    <i>
      <x v="82"/>
    </i>
    <i>
      <x v="363"/>
    </i>
    <i>
      <x v="294"/>
    </i>
    <i>
      <x v="175"/>
    </i>
    <i>
      <x v="29"/>
    </i>
    <i>
      <x v="231"/>
    </i>
    <i>
      <x v="409"/>
    </i>
    <i>
      <x v="30"/>
    </i>
    <i>
      <x v="393"/>
    </i>
    <i>
      <x v="268"/>
    </i>
    <i>
      <x v="346"/>
    </i>
    <i>
      <x v="35"/>
    </i>
    <i>
      <x v="15"/>
    </i>
    <i>
      <x v="19"/>
    </i>
    <i>
      <x v="3"/>
    </i>
    <i>
      <x v="224"/>
    </i>
    <i>
      <x v="47"/>
    </i>
    <i>
      <x v="272"/>
    </i>
    <i>
      <x v="106"/>
    </i>
    <i>
      <x v="450"/>
    </i>
    <i>
      <x v="216"/>
    </i>
    <i>
      <x v="227"/>
    </i>
    <i>
      <x v="135"/>
    </i>
    <i>
      <x v="63"/>
    </i>
    <i>
      <x v="71"/>
    </i>
    <i>
      <x v="8"/>
    </i>
    <i>
      <x v="76"/>
    </i>
    <i>
      <x v="131"/>
    </i>
    <i>
      <x v="365"/>
    </i>
    <i>
      <x v="168"/>
    </i>
    <i>
      <x v="313"/>
    </i>
    <i>
      <x v="374"/>
    </i>
    <i>
      <x v="11"/>
    </i>
    <i>
      <x v="159"/>
    </i>
    <i>
      <x v="72"/>
    </i>
    <i>
      <x v="105"/>
    </i>
    <i>
      <x v="128"/>
    </i>
    <i>
      <x v="122"/>
    </i>
    <i>
      <x v="56"/>
    </i>
    <i>
      <x v="317"/>
    </i>
    <i>
      <x v="93"/>
    </i>
    <i>
      <x v="77"/>
    </i>
    <i>
      <x v="319"/>
    </i>
    <i>
      <x v="146"/>
    </i>
    <i>
      <x v="78"/>
    </i>
    <i>
      <x v="66"/>
    </i>
    <i>
      <x v="456"/>
    </i>
    <i>
      <x v="45"/>
    </i>
    <i>
      <x v="399"/>
    </i>
    <i>
      <x v="14"/>
    </i>
    <i>
      <x v="41"/>
    </i>
    <i>
      <x v="52"/>
    </i>
    <i>
      <x v="25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3">
    <pageField fld="1" hier="-1"/>
    <pageField fld="2" hier="-1"/>
    <pageField fld="3" hier="-1"/>
  </pageFields>
  <dataFields count="8">
    <dataField name=" Impressions" fld="5" baseField="0" baseItem="0" numFmtId="3"/>
    <dataField name="  CTR" fld="19" baseField="0" baseItem="0" numFmtId="164"/>
    <dataField name=" Clicks" fld="4" baseField="0" baseItem="0" numFmtId="3"/>
    <dataField name="  CPC" fld="20" baseField="0" baseItem="0" numFmtId="44"/>
    <dataField name=" Cost" fld="8" baseField="0" baseItem="0" numFmtId="44"/>
    <dataField name=" Conv. rate" fld="21" baseField="0" baseItem="0" numFmtId="164"/>
    <dataField name=" Conv. (1-per-click)" fld="10" baseField="0" baseItem="0" numFmtId="3"/>
    <dataField name=" CPA" fld="22" baseField="0" baseItem="0" numFmtId="44"/>
  </dataFields>
  <conditionalFormats count="5">
    <conditionalFormat scope="data" priority="11">
      <pivotAreas count="1">
        <pivotArea outline="0" fieldPosition="0">
          <references count="1">
            <reference field="4294967294" count="1" selected="0">
              <x v="7"/>
            </reference>
          </references>
        </pivotArea>
      </pivotAreas>
    </conditionalFormat>
    <conditionalFormat scope="data" priority="10">
      <pivotAreas count="1">
        <pivotArea outline="0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scope="data" priority="9">
      <pivotAreas count="1">
        <pivotArea outline="0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scope="data" priority="8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scope="data" priority="7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chartFormats count="8">
    <chartFormat chart="1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4" format="5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4" format="6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4" format="7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17">
  <location ref="AL6:AM8" firstHeaderRow="1" firstDataRow="1" firstDataCol="1" rowPageCount="2" colPageCount="1"/>
  <pivotFields count="23">
    <pivotField showAll="0" defaultSubtotal="0"/>
    <pivotField axis="axisPage" multipleItemSelectionAllowed="1" showAll="0">
      <items count="4">
        <item x="0"/>
        <item x="2"/>
        <item x="1"/>
        <item t="default"/>
      </items>
    </pivotField>
    <pivotField axis="axisRow" showAll="0">
      <items count="3">
        <item x="1"/>
        <item x="0"/>
        <item t="default"/>
      </items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2">
    <i>
      <x/>
    </i>
    <i>
      <x v="1"/>
    </i>
  </rowItems>
  <colItems count="1">
    <i/>
  </colItems>
  <pageFields count="2">
    <pageField fld="1" hier="-1"/>
    <pageField fld="3" hier="-1"/>
  </pageFields>
  <dataFields count="1">
    <dataField name="  CPC" fld="20" baseField="0" baseItem="0" numFmtId="44"/>
  </dataFields>
  <chartFormats count="1">
    <chartFormat chart="1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9">
  <location ref="L6:M8" firstHeaderRow="1" firstDataRow="1" firstDataCol="1" rowPageCount="2" colPageCount="1"/>
  <pivotFields count="23">
    <pivotField showAll="0" defaultSubtotal="0"/>
    <pivotField axis="axisPage" multipleItemSelectionAllowed="1" showAll="0">
      <items count="4">
        <item x="0"/>
        <item x="2"/>
        <item x="1"/>
        <item t="default"/>
      </items>
    </pivotField>
    <pivotField axis="axisRow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 sortType="descending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2">
    <i>
      <x/>
    </i>
    <i>
      <x v="1"/>
    </i>
  </rowItems>
  <colItems count="1">
    <i/>
  </colItems>
  <pageFields count="2">
    <pageField fld="1" hier="-1"/>
    <pageField fld="3" hier="-1"/>
  </pageFields>
  <dataFields count="1">
    <dataField name=" Impressions" fld="5" baseField="0" baseItem="0" numFmtId="3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6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21">
  <location ref="BJ6:BK8" firstHeaderRow="1" firstDataRow="1" firstDataCol="1" rowPageCount="2" colPageCount="1"/>
  <pivotFields count="23">
    <pivotField showAll="0" defaultSubtotal="0"/>
    <pivotField axis="axisPage" multipleItemSelectionAllowed="1" showAll="0">
      <items count="4">
        <item x="0"/>
        <item x="2"/>
        <item x="1"/>
        <item t="default"/>
      </items>
    </pivotField>
    <pivotField axis="axisRow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2"/>
  </rowFields>
  <rowItems count="2">
    <i>
      <x/>
    </i>
    <i>
      <x v="1"/>
    </i>
  </rowItems>
  <colItems count="1">
    <i/>
  </colItems>
  <pageFields count="2">
    <pageField fld="1" hier="-1"/>
    <pageField fld="3" hier="-1"/>
  </pageFields>
  <dataFields count="1">
    <dataField name=" Conv. rate" fld="21" baseField="0" baseItem="0" numFmtId="164"/>
  </dataFields>
  <chartFormats count="2">
    <chartFormat chart="1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1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15">
  <location ref="U6:V8" firstHeaderRow="1" firstDataRow="1" firstDataCol="1" rowPageCount="2" colPageCount="1"/>
  <pivotFields count="23">
    <pivotField showAll="0" defaultSubtotal="0"/>
    <pivotField axis="axisPage" multipleItemSelectionAllowed="1" showAll="0">
      <items count="4">
        <item x="0"/>
        <item x="2"/>
        <item x="1"/>
        <item t="default"/>
      </items>
    </pivotField>
    <pivotField axis="axisRow" showAll="0">
      <items count="3">
        <item x="1"/>
        <item x="0"/>
        <item t="default"/>
      </items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2">
    <i>
      <x/>
    </i>
    <i>
      <x v="1"/>
    </i>
  </rowItems>
  <colItems count="1">
    <i/>
  </colItems>
  <pageFields count="2">
    <pageField fld="1" hier="-1"/>
    <pageField fld="3" hier="-1"/>
  </pageFields>
  <dataFields count="1">
    <dataField name="  CTR" fld="19" baseField="0" baseItem="0" numFmtId="164"/>
  </dataFields>
  <chartFormats count="1">
    <chartFormat chart="1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16">
  <location ref="AD6:AE8" firstHeaderRow="1" firstDataRow="1" firstDataCol="1" rowPageCount="2" colPageCount="1"/>
  <pivotFields count="23">
    <pivotField showAll="0" defaultSubtotal="0"/>
    <pivotField axis="axisPage" multipleItemSelectionAllowed="1" showAll="0">
      <items count="4">
        <item x="0"/>
        <item x="2"/>
        <item x="1"/>
        <item t="default"/>
      </items>
    </pivotField>
    <pivotField axis="axisRow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2">
    <i>
      <x/>
    </i>
    <i>
      <x v="1"/>
    </i>
  </rowItems>
  <colItems count="1">
    <i/>
  </colItems>
  <pageFields count="2">
    <pageField fld="1" hier="-1"/>
    <pageField fld="3" hier="-1"/>
  </pageFields>
  <dataFields count="1">
    <dataField name=" Clicks" fld="4" baseField="0" baseItem="0" numFmtId="3"/>
  </dataFields>
  <chartFormats count="2"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7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22">
  <location ref="BQ6:BR8" firstHeaderRow="1" firstDataRow="1" firstDataCol="1" rowPageCount="2" colPageCount="1"/>
  <pivotFields count="23">
    <pivotField showAll="0" defaultSubtotal="0"/>
    <pivotField axis="axisPage" multipleItemSelectionAllowed="1" showAll="0">
      <items count="4">
        <item x="0"/>
        <item x="2"/>
        <item x="1"/>
        <item t="default"/>
      </items>
    </pivotField>
    <pivotField axis="axisRow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"/>
  </rowFields>
  <rowItems count="2">
    <i>
      <x/>
    </i>
    <i>
      <x v="1"/>
    </i>
  </rowItems>
  <colItems count="1">
    <i/>
  </colItems>
  <pageFields count="2">
    <pageField fld="1" hier="-1"/>
    <pageField fld="3" hier="-1"/>
  </pageFields>
  <dataFields count="1">
    <dataField name=" CPA" fld="22" baseField="0" baseItem="0" numFmtId="44"/>
  </dataFields>
  <chartFormats count="1"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showError="1" updatedVersion="3" minRefreshableVersion="3" showCalcMbrs="0" useAutoFormatting="1" itemPrintTitles="1" createdVersion="3" indent="0" outline="1" outlineData="1" multipleFieldFilters="0">
  <location ref="A9:I468" firstHeaderRow="1" firstDataRow="2" firstDataCol="1" rowPageCount="3" colPageCount="1"/>
  <pivotFields count="23">
    <pivotField subtotalTop="0" showAll="0"/>
    <pivotField axis="axisPage" subtotalTop="0" multipleItemSelectionAllowed="1" showAll="0">
      <items count="4">
        <item x="0"/>
        <item x="2"/>
        <item x="1"/>
        <item t="default"/>
      </items>
    </pivotField>
    <pivotField axis="axisPage" subtotalTop="0" showAll="0">
      <items count="3">
        <item x="1"/>
        <item x="0"/>
        <item t="default"/>
      </items>
    </pivotField>
    <pivotField axis="axisPage" subtotalTop="0" showAll="0" sortType="descending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 sortType="descending">
      <items count="458">
        <item x="223"/>
        <item x="163"/>
        <item x="260"/>
        <item x="262"/>
        <item x="436"/>
        <item x="380"/>
        <item x="272"/>
        <item x="451"/>
        <item x="381"/>
        <item x="273"/>
        <item x="382"/>
        <item x="274"/>
        <item x="437"/>
        <item x="275"/>
        <item x="285"/>
        <item x="271"/>
        <item x="276"/>
        <item x="277"/>
        <item x="278"/>
        <item x="279"/>
        <item x="280"/>
        <item x="383"/>
        <item x="281"/>
        <item x="289"/>
        <item x="314"/>
        <item x="386"/>
        <item x="310"/>
        <item x="312"/>
        <item x="165"/>
        <item x="347"/>
        <item x="345"/>
        <item x="346"/>
        <item x="404"/>
        <item x="228"/>
        <item x="344"/>
        <item x="365"/>
        <item x="252"/>
        <item x="193"/>
        <item x="192"/>
        <item x="391"/>
        <item x="190"/>
        <item x="448"/>
        <item x="369"/>
        <item x="402"/>
        <item x="173"/>
        <item x="174"/>
        <item x="423"/>
        <item x="446"/>
        <item x="179"/>
        <item x="430"/>
        <item x="385"/>
        <item x="373"/>
        <item x="374"/>
        <item x="232"/>
        <item x="377"/>
        <item x="233"/>
        <item x="371"/>
        <item x="197"/>
        <item x="241"/>
        <item x="379"/>
        <item x="247"/>
        <item x="206"/>
        <item x="441"/>
        <item x="449"/>
        <item x="403"/>
        <item x="203"/>
        <item x="372"/>
        <item x="204"/>
        <item x="208"/>
        <item x="393"/>
        <item x="242"/>
        <item x="211"/>
        <item x="375"/>
        <item x="257"/>
        <item x="218"/>
        <item x="91"/>
        <item x="296"/>
        <item x="298"/>
        <item x="333"/>
        <item x="439"/>
        <item x="409"/>
        <item x="331"/>
        <item x="332"/>
        <item x="442"/>
        <item x="440"/>
        <item x="452"/>
        <item x="158"/>
        <item x="160"/>
        <item x="201"/>
        <item x="200"/>
        <item x="443"/>
        <item x="97"/>
        <item x="101"/>
        <item x="93"/>
        <item x="111"/>
        <item x="422"/>
        <item x="112"/>
        <item x="366"/>
        <item x="123"/>
        <item x="367"/>
        <item x="419"/>
        <item x="106"/>
        <item x="425"/>
        <item x="144"/>
        <item x="145"/>
        <item x="146"/>
        <item x="455"/>
        <item x="116"/>
        <item x="117"/>
        <item x="121"/>
        <item x="149"/>
        <item x="126"/>
        <item x="133"/>
        <item x="128"/>
        <item x="390"/>
        <item x="432"/>
        <item x="147"/>
        <item x="135"/>
        <item x="138"/>
        <item x="414"/>
        <item x="151"/>
        <item x="415"/>
        <item x="304"/>
        <item x="302"/>
        <item x="301"/>
        <item x="417"/>
        <item x="388"/>
        <item x="352"/>
        <item x="389"/>
        <item x="361"/>
        <item x="46"/>
        <item x="49"/>
        <item x="287"/>
        <item x="267"/>
        <item x="343"/>
        <item x="105"/>
        <item x="306"/>
        <item x="113"/>
        <item x="85"/>
        <item x="231"/>
        <item x="329"/>
        <item x="387"/>
        <item x="191"/>
        <item x="397"/>
        <item x="157"/>
        <item x="336"/>
        <item x="47"/>
        <item x="8"/>
        <item x="103"/>
        <item x="229"/>
        <item x="9"/>
        <item x="220"/>
        <item x="305"/>
        <item x="453"/>
        <item x="351"/>
        <item x="307"/>
        <item x="125"/>
        <item x="226"/>
        <item x="308"/>
        <item x="368"/>
        <item x="384"/>
        <item x="87"/>
        <item x="181"/>
        <item x="199"/>
        <item x="221"/>
        <item x="395"/>
        <item x="10"/>
        <item x="51"/>
        <item x="450"/>
        <item x="168"/>
        <item x="286"/>
        <item x="107"/>
        <item x="52"/>
        <item x="3"/>
        <item x="76"/>
        <item x="150"/>
        <item x="1"/>
        <item x="421"/>
        <item x="222"/>
        <item x="0"/>
        <item x="185"/>
        <item x="196"/>
        <item x="94"/>
        <item x="317"/>
        <item x="248"/>
        <item x="350"/>
        <item x="321"/>
        <item x="202"/>
        <item x="398"/>
        <item x="28"/>
        <item x="141"/>
        <item x="292"/>
        <item x="177"/>
        <item x="291"/>
        <item x="156"/>
        <item x="161"/>
        <item x="318"/>
        <item x="293"/>
        <item x="326"/>
        <item x="454"/>
        <item x="29"/>
        <item x="83"/>
        <item x="330"/>
        <item x="408"/>
        <item x="294"/>
        <item x="159"/>
        <item x="434"/>
        <item x="198"/>
        <item x="230"/>
        <item x="435"/>
        <item x="86"/>
        <item x="253"/>
        <item x="44"/>
        <item x="426"/>
        <item x="2"/>
        <item x="340"/>
        <item x="300"/>
        <item x="205"/>
        <item x="353"/>
        <item x="254"/>
        <item x="166"/>
        <item x="167"/>
        <item x="400"/>
        <item x="169"/>
        <item x="23"/>
        <item x="186"/>
        <item x="411"/>
        <item x="209"/>
        <item x="334"/>
        <item x="324"/>
        <item x="43"/>
        <item x="127"/>
        <item x="155"/>
        <item x="189"/>
        <item x="187"/>
        <item x="77"/>
        <item x="95"/>
        <item x="108"/>
        <item x="236"/>
        <item x="70"/>
        <item x="250"/>
        <item x="319"/>
        <item x="54"/>
        <item x="259"/>
        <item x="11"/>
        <item x="269"/>
        <item x="238"/>
        <item x="171"/>
        <item x="195"/>
        <item x="327"/>
        <item x="407"/>
        <item x="89"/>
        <item x="227"/>
        <item x="210"/>
        <item x="114"/>
        <item x="183"/>
        <item x="261"/>
        <item x="57"/>
        <item x="58"/>
        <item x="235"/>
        <item x="30"/>
        <item x="245"/>
        <item x="237"/>
        <item x="56"/>
        <item x="59"/>
        <item x="320"/>
        <item x="68"/>
        <item x="60"/>
        <item x="61"/>
        <item x="63"/>
        <item x="64"/>
        <item x="50"/>
        <item x="55"/>
        <item x="219"/>
        <item x="32"/>
        <item x="234"/>
        <item x="431"/>
        <item x="270"/>
        <item x="78"/>
        <item x="24"/>
        <item x="215"/>
        <item x="92"/>
        <item x="12"/>
        <item x="109"/>
        <item x="110"/>
        <item x="104"/>
        <item x="214"/>
        <item x="354"/>
        <item x="71"/>
        <item x="72"/>
        <item x="364"/>
        <item x="194"/>
        <item x="416"/>
        <item x="14"/>
        <item x="378"/>
        <item x="338"/>
        <item x="322"/>
        <item x="96"/>
        <item x="216"/>
        <item x="172"/>
        <item x="175"/>
        <item x="401"/>
        <item x="405"/>
        <item x="363"/>
        <item x="239"/>
        <item x="428"/>
        <item x="15"/>
        <item x="243"/>
        <item x="88"/>
        <item x="152"/>
        <item x="90"/>
        <item x="19"/>
        <item x="129"/>
        <item x="53"/>
        <item x="75"/>
        <item x="13"/>
        <item x="33"/>
        <item x="447"/>
        <item x="323"/>
        <item x="263"/>
        <item x="217"/>
        <item x="429"/>
        <item x="34"/>
        <item x="82"/>
        <item x="84"/>
        <item x="264"/>
        <item x="62"/>
        <item x="224"/>
        <item x="266"/>
        <item x="258"/>
        <item x="348"/>
        <item x="406"/>
        <item x="35"/>
        <item x="130"/>
        <item x="142"/>
        <item x="438"/>
        <item x="297"/>
        <item x="256"/>
        <item x="48"/>
        <item x="184"/>
        <item x="176"/>
        <item x="65"/>
        <item x="16"/>
        <item x="212"/>
        <item x="131"/>
        <item x="118"/>
        <item x="456"/>
        <item x="265"/>
        <item x="282"/>
        <item x="170"/>
        <item x="412"/>
        <item x="66"/>
        <item x="309"/>
        <item x="394"/>
        <item x="98"/>
        <item x="420"/>
        <item x="313"/>
        <item x="335"/>
        <item x="36"/>
        <item x="303"/>
        <item x="316"/>
        <item x="355"/>
        <item x="255"/>
        <item x="311"/>
        <item x="25"/>
        <item x="356"/>
        <item x="79"/>
        <item x="268"/>
        <item x="357"/>
        <item x="4"/>
        <item x="67"/>
        <item x="119"/>
        <item x="288"/>
        <item x="445"/>
        <item x="337"/>
        <item x="80"/>
        <item x="153"/>
        <item x="240"/>
        <item x="341"/>
        <item x="339"/>
        <item x="143"/>
        <item x="433"/>
        <item x="132"/>
        <item x="399"/>
        <item x="134"/>
        <item x="136"/>
        <item x="115"/>
        <item x="148"/>
        <item x="137"/>
        <item x="120"/>
        <item x="178"/>
        <item x="20"/>
        <item x="188"/>
        <item x="207"/>
        <item x="99"/>
        <item x="315"/>
        <item x="358"/>
        <item x="410"/>
        <item x="370"/>
        <item x="376"/>
        <item x="424"/>
        <item x="413"/>
        <item x="360"/>
        <item x="246"/>
        <item x="26"/>
        <item x="69"/>
        <item x="45"/>
        <item x="244"/>
        <item x="427"/>
        <item x="162"/>
        <item x="418"/>
        <item x="154"/>
        <item x="328"/>
        <item x="139"/>
        <item x="5"/>
        <item x="290"/>
        <item x="21"/>
        <item x="22"/>
        <item x="359"/>
        <item x="180"/>
        <item x="100"/>
        <item x="392"/>
        <item x="295"/>
        <item x="17"/>
        <item x="122"/>
        <item x="102"/>
        <item x="299"/>
        <item x="81"/>
        <item x="31"/>
        <item x="27"/>
        <item x="38"/>
        <item x="39"/>
        <item x="37"/>
        <item x="40"/>
        <item x="342"/>
        <item x="6"/>
        <item x="73"/>
        <item x="41"/>
        <item x="349"/>
        <item x="444"/>
        <item x="140"/>
        <item x="164"/>
        <item x="396"/>
        <item x="74"/>
        <item x="124"/>
        <item x="182"/>
        <item x="283"/>
        <item x="42"/>
        <item x="362"/>
        <item x="213"/>
        <item x="325"/>
        <item x="251"/>
        <item x="18"/>
        <item x="7"/>
        <item x="249"/>
        <item x="225"/>
        <item x="2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dataField="1" subtotalTop="0" dragToRow="0" dragToCol="0" dragToPage="0" showAll="0"/>
    <pivotField dataField="1" subtotalTop="0" dragToRow="0" dragToCol="0" dragToPage="0" showAll="0"/>
    <pivotField dataField="1" subtotalTop="0" dragToRow="0" dragToCol="0" dragToPage="0" showAll="0"/>
    <pivotField dataField="1" subtotalTop="0" dragToRow="0" dragToCol="0" dragToPage="0" showAll="0"/>
  </pivotFields>
  <rowFields count="1">
    <field x="17"/>
  </rowFields>
  <rowItems count="458">
    <i>
      <x v="427"/>
    </i>
    <i>
      <x v="323"/>
    </i>
    <i>
      <x v="284"/>
    </i>
    <i>
      <x v="187"/>
    </i>
    <i>
      <x v="249"/>
    </i>
    <i>
      <x v="423"/>
    </i>
    <i>
      <x v="382"/>
    </i>
    <i>
      <x v="396"/>
    </i>
    <i>
      <x v="202"/>
    </i>
    <i>
      <x v="205"/>
    </i>
    <i>
      <x v="380"/>
    </i>
    <i>
      <x v="142"/>
    </i>
    <i>
      <x v="441"/>
    </i>
    <i>
      <x v="277"/>
    </i>
    <i>
      <x v="352"/>
    </i>
    <i>
      <x v="354"/>
    </i>
    <i>
      <x v="359"/>
    </i>
    <i>
      <x v="164"/>
    </i>
    <i>
      <x v="384"/>
    </i>
    <i>
      <x v="299"/>
    </i>
    <i>
      <x v="379"/>
    </i>
    <i>
      <x v="145"/>
    </i>
    <i>
      <x v="304"/>
    </i>
    <i>
      <x v="435"/>
    </i>
    <i>
      <x v="311"/>
    </i>
    <i>
      <x v="176"/>
    </i>
    <i>
      <x v="376"/>
    </i>
    <i>
      <x v="327"/>
    </i>
    <i>
      <x v="133"/>
    </i>
    <i>
      <x v="425"/>
    </i>
    <i>
      <x v="342"/>
    </i>
    <i>
      <x v="184"/>
    </i>
    <i>
      <x v="214"/>
    </i>
    <i>
      <x v="114"/>
    </i>
    <i>
      <x v="285"/>
    </i>
    <i>
      <x v="378"/>
    </i>
    <i>
      <x v="201"/>
    </i>
    <i>
      <x v="421"/>
    </i>
    <i>
      <x v="179"/>
    </i>
    <i>
      <x v="197"/>
    </i>
    <i>
      <x v="39"/>
    </i>
    <i>
      <x v="195"/>
    </i>
    <i>
      <x v="340"/>
    </i>
    <i>
      <x v="407"/>
    </i>
    <i>
      <x v="80"/>
    </i>
    <i>
      <x v="64"/>
    </i>
    <i>
      <x v="248"/>
    </i>
    <i>
      <x v="306"/>
    </i>
    <i>
      <x v="337"/>
    </i>
    <i>
      <x v="165"/>
    </i>
    <i>
      <x v="253"/>
    </i>
    <i>
      <x v="442"/>
    </i>
    <i>
      <x v="453"/>
    </i>
    <i>
      <x v="297"/>
    </i>
    <i>
      <x v="397"/>
    </i>
    <i>
      <x v="203"/>
    </i>
    <i>
      <x v="369"/>
    </i>
    <i>
      <x v="149"/>
    </i>
    <i>
      <x v="356"/>
    </i>
    <i>
      <x v="140"/>
    </i>
    <i>
      <x v="74"/>
    </i>
    <i>
      <x v="254"/>
    </i>
    <i>
      <x v="333"/>
    </i>
    <i>
      <x v="383"/>
    </i>
    <i>
      <x v="255"/>
    </i>
    <i>
      <x v="336"/>
    </i>
    <i>
      <x v="318"/>
    </i>
    <i>
      <x v="353"/>
    </i>
    <i>
      <x v="143"/>
    </i>
    <i>
      <x v="191"/>
    </i>
    <i>
      <x v="372"/>
    </i>
    <i>
      <x v="228"/>
    </i>
    <i>
      <x v="188"/>
    </i>
    <i>
      <x v="303"/>
    </i>
    <i>
      <x v="261"/>
    </i>
    <i>
      <x v="250"/>
    </i>
    <i>
      <x v="232"/>
    </i>
    <i>
      <x v="286"/>
    </i>
    <i>
      <x v="320"/>
    </i>
    <i>
      <x v="43"/>
    </i>
    <i>
      <x v="163"/>
    </i>
    <i>
      <x v="161"/>
    </i>
    <i>
      <x v="339"/>
    </i>
    <i>
      <x v="166"/>
    </i>
    <i>
      <x v="290"/>
    </i>
    <i>
      <x v="296"/>
    </i>
    <i>
      <x v="132"/>
    </i>
    <i>
      <x v="419"/>
    </i>
    <i>
      <x v="331"/>
    </i>
    <i>
      <x v="301"/>
    </i>
    <i>
      <x v="362"/>
    </i>
    <i>
      <x v="252"/>
    </i>
    <i>
      <x v="53"/>
    </i>
    <i>
      <x v="283"/>
    </i>
    <i>
      <x v="256"/>
    </i>
    <i>
      <x v="345"/>
    </i>
    <i>
      <x v="147"/>
    </i>
    <i>
      <x v="193"/>
    </i>
    <i>
      <x v="394"/>
    </i>
    <i>
      <x v="156"/>
    </i>
    <i>
      <x v="302"/>
    </i>
    <i>
      <x v="240"/>
    </i>
    <i>
      <x v="207"/>
    </i>
    <i>
      <x v="265"/>
    </i>
    <i>
      <x v="414"/>
    </i>
    <i>
      <x v="244"/>
    </i>
    <i>
      <x v="449"/>
    </i>
    <i>
      <x v="355"/>
    </i>
    <i>
      <x v="124"/>
    </i>
    <i>
      <x v="246"/>
    </i>
    <i>
      <x v="400"/>
    </i>
    <i>
      <x v="32"/>
    </i>
    <i>
      <x v="398"/>
    </i>
    <i>
      <x v="434"/>
    </i>
    <i>
      <x v="194"/>
    </i>
    <i>
      <x v="18"/>
    </i>
    <i>
      <x v="307"/>
    </i>
    <i>
      <x v="173"/>
    </i>
    <i>
      <x v="44"/>
    </i>
    <i>
      <x v="426"/>
    </i>
    <i>
      <x v="439"/>
    </i>
    <i>
      <x v="220"/>
    </i>
    <i>
      <x v="222"/>
    </i>
    <i>
      <x v="68"/>
    </i>
    <i>
      <x v="293"/>
    </i>
    <i>
      <x v="377"/>
    </i>
    <i>
      <x v="73"/>
    </i>
    <i>
      <x v="134"/>
    </i>
    <i>
      <x v="282"/>
    </i>
    <i>
      <x v="437"/>
    </i>
    <i>
      <x v="141"/>
    </i>
    <i>
      <x v="154"/>
    </i>
    <i>
      <x v="151"/>
    </i>
    <i>
      <x v="281"/>
    </i>
    <i>
      <x v="148"/>
    </i>
    <i>
      <x v="418"/>
    </i>
    <i>
      <x v="343"/>
    </i>
    <i>
      <x v="178"/>
    </i>
    <i>
      <x v="217"/>
    </i>
    <i>
      <x v="324"/>
    </i>
    <i>
      <x v="177"/>
    </i>
    <i>
      <x v="325"/>
    </i>
    <i>
      <x v="391"/>
    </i>
    <i>
      <x v="120"/>
    </i>
    <i>
      <x v="413"/>
    </i>
    <i>
      <x v="170"/>
    </i>
    <i>
      <x v="401"/>
    </i>
    <i>
      <x v="247"/>
    </i>
    <i>
      <x v="280"/>
    </i>
    <i>
      <x v="16"/>
    </i>
    <i>
      <x v="225"/>
    </i>
    <i>
      <x v="219"/>
    </i>
    <i>
      <x v="389"/>
    </i>
    <i>
      <x v="208"/>
    </i>
    <i>
      <x v="237"/>
    </i>
    <i>
      <x v="22"/>
    </i>
    <i>
      <x v="452"/>
    </i>
    <i>
      <x v="234"/>
    </i>
    <i>
      <x v="315"/>
    </i>
    <i>
      <x v="26"/>
    </i>
    <i>
      <x v="371"/>
    </i>
    <i>
      <x v="152"/>
    </i>
    <i>
      <x v="291"/>
    </i>
    <i>
      <x v="95"/>
    </i>
    <i>
      <x v="23"/>
    </i>
    <i>
      <x v="24"/>
    </i>
    <i>
      <x v="455"/>
    </i>
    <i>
      <x v="89"/>
    </i>
    <i>
      <x v="137"/>
    </i>
    <i>
      <x v="348"/>
    </i>
    <i>
      <x v="238"/>
    </i>
    <i>
      <x v="34"/>
    </i>
    <i>
      <x v="367"/>
    </i>
    <i>
      <x v="183"/>
    </i>
    <i>
      <x v="215"/>
    </i>
    <i>
      <x v="129"/>
    </i>
    <i>
      <x v="6"/>
    </i>
    <i>
      <x v="196"/>
    </i>
    <i>
      <x v="28"/>
    </i>
    <i>
      <x v="275"/>
    </i>
    <i>
      <x v="112"/>
    </i>
    <i>
      <x v="360"/>
    </i>
    <i>
      <x v="223"/>
    </i>
    <i>
      <x v="127"/>
    </i>
    <i>
      <x v="150"/>
    </i>
    <i>
      <x v="233"/>
    </i>
    <i>
      <x v="171"/>
    </i>
    <i>
      <x v="411"/>
    </i>
    <i>
      <x v="185"/>
    </i>
    <i>
      <x v="329"/>
    </i>
    <i>
      <x v="113"/>
    </i>
    <i>
      <x v="96"/>
    </i>
    <i>
      <x v="57"/>
    </i>
    <i>
      <x v="103"/>
    </i>
    <i>
      <x v="309"/>
    </i>
    <i>
      <x v="172"/>
    </i>
    <i>
      <x v="221"/>
    </i>
    <i>
      <x v="245"/>
    </i>
    <i>
      <x v="4"/>
    </i>
    <i>
      <x v="94"/>
    </i>
    <i>
      <x v="332"/>
    </i>
    <i>
      <x v="370"/>
    </i>
    <i>
      <x v="115"/>
    </i>
    <i>
      <x v="436"/>
    </i>
    <i>
      <x v="314"/>
    </i>
    <i>
      <x v="267"/>
    </i>
    <i>
      <x v="420"/>
    </i>
    <i>
      <x v="403"/>
    </i>
    <i>
      <x v="65"/>
    </i>
    <i>
      <x v="405"/>
    </i>
    <i>
      <x v="375"/>
    </i>
    <i>
      <x v="305"/>
    </i>
    <i>
      <x v="86"/>
    </i>
    <i>
      <x v="60"/>
    </i>
    <i>
      <x v="242"/>
    </i>
    <i>
      <x v="97"/>
    </i>
    <i>
      <x v="198"/>
    </i>
    <i>
      <x v="200"/>
    </i>
    <i>
      <x v="182"/>
    </i>
    <i>
      <x v="402"/>
    </i>
    <i>
      <x v="186"/>
    </i>
    <i>
      <x v="31"/>
    </i>
    <i>
      <x v="264"/>
    </i>
    <i>
      <x v="162"/>
    </i>
    <i>
      <x v="312"/>
    </i>
    <i>
      <x v="20"/>
    </i>
    <i>
      <x v="169"/>
    </i>
    <i>
      <x v="59"/>
    </i>
    <i>
      <x v="2"/>
    </i>
    <i>
      <x v="190"/>
    </i>
    <i>
      <x v="236"/>
    </i>
    <i>
      <x v="412"/>
    </i>
    <i>
      <x v="357"/>
    </i>
    <i>
      <x v="110"/>
    </i>
    <i>
      <x v="218"/>
    </i>
    <i>
      <x v="390"/>
    </i>
    <i>
      <x v="138"/>
    </i>
    <i>
      <x v="67"/>
    </i>
    <i>
      <x v="330"/>
    </i>
    <i>
      <x v="308"/>
    </i>
    <i>
      <x v="386"/>
    </i>
    <i>
      <x v="116"/>
    </i>
    <i>
      <x v="13"/>
    </i>
    <i>
      <x v="344"/>
    </i>
    <i>
      <x v="87"/>
    </i>
    <i>
      <x v="385"/>
    </i>
    <i>
      <x v="101"/>
    </i>
    <i>
      <x v="157"/>
    </i>
    <i>
      <x v="144"/>
    </i>
    <i>
      <x v="251"/>
    </i>
    <i>
      <x v="443"/>
    </i>
    <i>
      <x v="338"/>
    </i>
    <i>
      <x v="387"/>
    </i>
    <i>
      <x v="288"/>
    </i>
    <i>
      <x v="209"/>
    </i>
    <i>
      <x v="1"/>
    </i>
    <i>
      <x v="444"/>
    </i>
    <i>
      <x v="259"/>
    </i>
    <i>
      <x v="51"/>
    </i>
    <i>
      <x v="415"/>
    </i>
    <i>
      <x v="158"/>
    </i>
    <i>
      <x v="388"/>
    </i>
    <i>
      <x v="451"/>
    </i>
    <i>
      <x v="98"/>
    </i>
    <i>
      <x v="70"/>
    </i>
    <i>
      <x v="88"/>
    </i>
    <i>
      <x v="69"/>
    </i>
    <i>
      <x/>
    </i>
    <i>
      <x v="300"/>
    </i>
    <i>
      <x v="273"/>
    </i>
    <i>
      <x v="181"/>
    </i>
    <i>
      <x v="5"/>
    </i>
    <i>
      <x v="119"/>
    </i>
    <i>
      <x v="287"/>
    </i>
    <i>
      <x v="83"/>
    </i>
    <i>
      <x v="36"/>
    </i>
    <i>
      <x v="274"/>
    </i>
    <i>
      <x v="364"/>
    </i>
    <i>
      <x v="126"/>
    </i>
    <i>
      <x v="46"/>
    </i>
    <i>
      <x v="192"/>
    </i>
    <i>
      <x v="278"/>
    </i>
    <i>
      <x v="432"/>
    </i>
    <i>
      <x v="447"/>
    </i>
    <i>
      <x v="189"/>
    </i>
    <i>
      <x v="229"/>
    </i>
    <i>
      <x v="266"/>
    </i>
    <i>
      <x v="298"/>
    </i>
    <i>
      <x v="84"/>
    </i>
    <i>
      <x v="406"/>
    </i>
    <i>
      <x v="102"/>
    </i>
    <i>
      <x v="316"/>
    </i>
    <i>
      <x v="230"/>
    </i>
    <i>
      <x v="381"/>
    </i>
    <i>
      <x v="107"/>
    </i>
    <i>
      <x v="99"/>
    </i>
    <i>
      <x v="48"/>
    </i>
    <i>
      <x v="212"/>
    </i>
    <i>
      <x v="260"/>
    </i>
    <i>
      <x v="12"/>
    </i>
    <i>
      <x v="351"/>
    </i>
    <i>
      <x v="54"/>
    </i>
    <i>
      <x v="428"/>
    </i>
    <i>
      <x v="279"/>
    </i>
    <i>
      <x v="79"/>
    </i>
    <i>
      <x v="321"/>
    </i>
    <i>
      <x v="358"/>
    </i>
    <i>
      <x v="123"/>
    </i>
    <i>
      <x v="430"/>
    </i>
    <i>
      <x v="204"/>
    </i>
    <i>
      <x v="429"/>
    </i>
    <i>
      <x v="155"/>
    </i>
    <i>
      <x v="322"/>
    </i>
    <i>
      <x v="408"/>
    </i>
    <i>
      <x v="269"/>
    </i>
    <i>
      <x v="213"/>
    </i>
    <i>
      <x v="91"/>
    </i>
    <i>
      <x v="9"/>
    </i>
    <i>
      <x v="258"/>
    </i>
    <i>
      <x v="446"/>
    </i>
    <i>
      <x v="392"/>
    </i>
    <i>
      <x v="139"/>
    </i>
    <i>
      <x v="49"/>
    </i>
    <i>
      <x v="211"/>
    </i>
    <i>
      <x v="92"/>
    </i>
    <i>
      <x v="118"/>
    </i>
    <i>
      <x v="235"/>
    </i>
    <i>
      <x v="270"/>
    </i>
    <i>
      <x v="263"/>
    </i>
    <i>
      <x v="416"/>
    </i>
    <i>
      <x v="335"/>
    </i>
    <i>
      <x v="55"/>
    </i>
    <i>
      <x v="422"/>
    </i>
    <i>
      <x v="433"/>
    </i>
    <i>
      <x v="448"/>
    </i>
    <i>
      <x v="438"/>
    </i>
    <i>
      <x v="104"/>
    </i>
    <i>
      <x v="21"/>
    </i>
    <i>
      <x v="349"/>
    </i>
    <i>
      <x v="241"/>
    </i>
    <i>
      <x v="75"/>
    </i>
    <i>
      <x v="368"/>
    </i>
    <i>
      <x v="153"/>
    </i>
    <i>
      <x v="257"/>
    </i>
    <i>
      <x v="417"/>
    </i>
    <i>
      <x v="108"/>
    </i>
    <i>
      <x v="239"/>
    </i>
    <i>
      <x v="50"/>
    </i>
    <i>
      <x v="160"/>
    </i>
    <i>
      <x v="334"/>
    </i>
    <i>
      <x v="90"/>
    </i>
    <i>
      <x v="326"/>
    </i>
    <i>
      <x v="199"/>
    </i>
    <i>
      <x v="167"/>
    </i>
    <i>
      <x v="40"/>
    </i>
    <i>
      <x v="109"/>
    </i>
    <i>
      <x v="117"/>
    </i>
    <i>
      <x v="366"/>
    </i>
    <i>
      <x v="33"/>
    </i>
    <i>
      <x v="289"/>
    </i>
    <i>
      <x v="37"/>
    </i>
    <i>
      <x v="62"/>
    </i>
    <i>
      <x v="431"/>
    </i>
    <i>
      <x v="81"/>
    </i>
    <i>
      <x v="410"/>
    </i>
    <i>
      <x v="454"/>
    </i>
    <i>
      <x v="404"/>
    </i>
    <i>
      <x v="445"/>
    </i>
    <i>
      <x v="361"/>
    </i>
    <i>
      <x v="276"/>
    </i>
    <i>
      <x v="61"/>
    </i>
    <i>
      <x v="341"/>
    </i>
    <i>
      <x v="395"/>
    </i>
    <i>
      <x v="17"/>
    </i>
    <i>
      <x v="328"/>
    </i>
    <i>
      <x v="210"/>
    </i>
    <i>
      <x v="440"/>
    </i>
    <i>
      <x v="38"/>
    </i>
    <i>
      <x v="295"/>
    </i>
    <i>
      <x v="262"/>
    </i>
    <i>
      <x v="85"/>
    </i>
    <i>
      <x v="174"/>
    </i>
    <i>
      <x v="271"/>
    </i>
    <i>
      <x v="130"/>
    </i>
    <i>
      <x v="125"/>
    </i>
    <i>
      <x v="100"/>
    </i>
    <i>
      <x v="373"/>
    </i>
    <i>
      <x v="121"/>
    </i>
    <i>
      <x v="10"/>
    </i>
    <i>
      <x v="347"/>
    </i>
    <i>
      <x v="243"/>
    </i>
    <i>
      <x v="136"/>
    </i>
    <i>
      <x v="310"/>
    </i>
    <i>
      <x v="226"/>
    </i>
    <i>
      <x v="58"/>
    </i>
    <i>
      <x v="424"/>
    </i>
    <i>
      <x v="350"/>
    </i>
    <i>
      <x v="180"/>
    </i>
    <i>
      <x v="206"/>
    </i>
    <i>
      <x v="292"/>
    </i>
    <i>
      <x v="42"/>
    </i>
    <i>
      <x v="7"/>
    </i>
    <i>
      <x v="27"/>
    </i>
    <i>
      <x v="111"/>
    </i>
    <i>
      <x v="82"/>
    </i>
    <i>
      <x v="363"/>
    </i>
    <i>
      <x v="294"/>
    </i>
    <i>
      <x v="175"/>
    </i>
    <i>
      <x v="29"/>
    </i>
    <i>
      <x v="231"/>
    </i>
    <i>
      <x v="409"/>
    </i>
    <i>
      <x v="30"/>
    </i>
    <i>
      <x v="393"/>
    </i>
    <i>
      <x v="268"/>
    </i>
    <i>
      <x v="346"/>
    </i>
    <i>
      <x v="35"/>
    </i>
    <i>
      <x v="15"/>
    </i>
    <i>
      <x v="19"/>
    </i>
    <i>
      <x v="3"/>
    </i>
    <i>
      <x v="224"/>
    </i>
    <i>
      <x v="47"/>
    </i>
    <i>
      <x v="272"/>
    </i>
    <i>
      <x v="106"/>
    </i>
    <i>
      <x v="450"/>
    </i>
    <i>
      <x v="216"/>
    </i>
    <i>
      <x v="227"/>
    </i>
    <i>
      <x v="135"/>
    </i>
    <i>
      <x v="63"/>
    </i>
    <i>
      <x v="71"/>
    </i>
    <i>
      <x v="8"/>
    </i>
    <i>
      <x v="76"/>
    </i>
    <i>
      <x v="131"/>
    </i>
    <i>
      <x v="365"/>
    </i>
    <i>
      <x v="168"/>
    </i>
    <i>
      <x v="313"/>
    </i>
    <i>
      <x v="374"/>
    </i>
    <i>
      <x v="11"/>
    </i>
    <i>
      <x v="159"/>
    </i>
    <i>
      <x v="72"/>
    </i>
    <i>
      <x v="105"/>
    </i>
    <i>
      <x v="128"/>
    </i>
    <i>
      <x v="122"/>
    </i>
    <i>
      <x v="56"/>
    </i>
    <i>
      <x v="317"/>
    </i>
    <i>
      <x v="93"/>
    </i>
    <i>
      <x v="77"/>
    </i>
    <i>
      <x v="319"/>
    </i>
    <i>
      <x v="146"/>
    </i>
    <i>
      <x v="78"/>
    </i>
    <i>
      <x v="66"/>
    </i>
    <i>
      <x v="456"/>
    </i>
    <i>
      <x v="45"/>
    </i>
    <i>
      <x v="399"/>
    </i>
    <i>
      <x v="14"/>
    </i>
    <i>
      <x v="41"/>
    </i>
    <i>
      <x v="52"/>
    </i>
    <i>
      <x v="2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3">
    <pageField fld="1" hier="-1"/>
    <pageField fld="2" hier="-1"/>
    <pageField fld="3" hier="-1"/>
  </pageFields>
  <dataFields count="8">
    <dataField name=" Impressions" fld="5" baseField="0" baseItem="0" numFmtId="3"/>
    <dataField name="  CTR" fld="19" baseField="0" baseItem="0" numFmtId="164"/>
    <dataField name=" Clicks" fld="4" baseField="0" baseItem="0" numFmtId="3"/>
    <dataField name="  CPC" fld="20" baseField="0" baseItem="0" numFmtId="44"/>
    <dataField name=" Cost" fld="8" baseField="0" baseItem="0" numFmtId="44"/>
    <dataField name=" Conv. rate" fld="21" baseField="0" baseItem="0" numFmtId="164"/>
    <dataField name=" Conv. (1-per-click)" fld="10" baseField="0" baseItem="0" numFmtId="3"/>
    <dataField name=" CPA" fld="22" baseField="0" baseItem="0" numFmtId="44"/>
  </dataFields>
  <conditionalFormats count="5">
    <conditionalFormat scope="data" priority="7">
      <pivotAreas count="1">
        <pivotArea outline="0" fieldPosition="0">
          <references count="1">
            <reference field="4294967294" count="1" selected="0">
              <x v="7"/>
            </reference>
          </references>
        </pivotArea>
      </pivotAreas>
    </conditionalFormat>
    <conditionalFormat scope="data" priority="6">
      <pivotAreas count="1">
        <pivotArea outline="0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scope="data" priority="5">
      <pivotAreas count="1">
        <pivotArea outline="0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scope="data" priority="3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scope="data" priority="2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Medium13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18">
  <location ref="AF7:AG9" firstHeaderRow="1" firstDataRow="1" firstDataCol="1" rowPageCount="2" colPageCount="1"/>
  <pivotFields count="23">
    <pivotField axis="axisRow" showAll="0" defaultSubtotal="0">
      <items count="2">
        <item x="0"/>
        <item x="1"/>
      </items>
    </pivotField>
    <pivotField multipleItemSelectionAllowed="1" showAll="0"/>
    <pivotField axis="axisPage" showAll="0">
      <items count="3">
        <item x="1"/>
        <item x="0"/>
        <item t="default"/>
      </items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2">
    <i>
      <x/>
    </i>
    <i>
      <x v="1"/>
    </i>
  </rowItems>
  <colItems count="1">
    <i/>
  </colItems>
  <pageFields count="2">
    <pageField fld="2" hier="-1"/>
    <pageField fld="3" hier="-1"/>
  </pageFields>
  <dataFields count="1">
    <dataField name=" Cost" fld="8" baseField="0" baseItem="0" numFmtId="44"/>
  </dataFields>
  <chartFormats count="1"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>
  <location ref="A7:I10" firstHeaderRow="1" firstDataRow="2" firstDataCol="1" rowPageCount="2" colPageCount="1"/>
  <pivotFields count="23">
    <pivotField axis="axisRow" showAll="0" defaultSubtotal="0">
      <items count="2">
        <item x="0"/>
        <item x="1"/>
      </items>
    </pivotField>
    <pivotField multipleItemSelectionAllowed="1" showAll="0"/>
    <pivotField axis="axisPage" showAll="0">
      <items count="3">
        <item x="1"/>
        <item x="0"/>
        <item t="default"/>
      </items>
    </pivotField>
    <pivotField axis="axisPage" showAll="0" sortType="descending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2">
    <i>
      <x/>
    </i>
    <i>
      <x v="1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2" hier="-1"/>
    <pageField fld="3" hier="-1"/>
  </pageFields>
  <dataFields count="8">
    <dataField name=" Impressions" fld="5" baseField="0" baseItem="0" numFmtId="3"/>
    <dataField name="  CTR" fld="19" baseField="0" baseItem="0" numFmtId="164"/>
    <dataField name=" Clicks" fld="4" baseField="0" baseItem="0" numFmtId="3"/>
    <dataField name="  CPC" fld="20" baseField="0" baseItem="0" numFmtId="44"/>
    <dataField name=" Cost" fld="8" baseField="0" baseItem="0" numFmtId="44"/>
    <dataField name=" Conv. rate" fld="21" baseField="0" baseItem="0" numFmtId="164"/>
    <dataField name=" Conv. (1-per-click)" fld="10" baseField="0" baseItem="0" numFmtId="3"/>
    <dataField name=" CPA" fld="22" baseField="0" baseItem="0" numFmtId="44"/>
  </dataFields>
  <conditionalFormats count="5">
    <conditionalFormat scope="data" priority="11">
      <pivotAreas count="1">
        <pivotArea outline="0" fieldPosition="0">
          <references count="1">
            <reference field="4294967294" count="1" selected="0">
              <x v="7"/>
            </reference>
          </references>
        </pivotArea>
      </pivotAreas>
    </conditionalFormat>
    <conditionalFormat scope="data" priority="10">
      <pivotAreas count="1">
        <pivotArea outline="0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scope="data" priority="9">
      <pivotAreas count="1">
        <pivotArea outline="0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scope="data" priority="8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scope="data" priority="7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6">
  <location ref="K7:L9" firstHeaderRow="1" firstDataRow="1" firstDataCol="1" rowPageCount="2" colPageCount="1"/>
  <pivotFields count="23">
    <pivotField axis="axisRow" showAll="0" defaultSubtotal="0">
      <items count="2">
        <item x="0"/>
        <item x="1"/>
      </items>
    </pivotField>
    <pivotField multipleItemSelectionAllowed="1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3">
        <item x="1"/>
        <item x="0"/>
        <item t="default"/>
      </items>
    </pivotField>
    <pivotField axis="axisPage" showAll="0" sortType="descending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2">
    <i>
      <x/>
    </i>
    <i>
      <x v="1"/>
    </i>
  </rowItems>
  <colItems count="1">
    <i/>
  </colItems>
  <pageFields count="2">
    <pageField fld="2" hier="-1"/>
    <pageField fld="3" hier="-1"/>
  </pageFields>
  <dataFields count="1">
    <dataField name=" Impressions" fld="5" baseField="0" baseItem="0" numFmtId="3"/>
  </dataFields>
  <chartFormats count="2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4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22">
  <location ref="AO7:AP9" firstHeaderRow="1" firstDataRow="1" firstDataCol="1" rowPageCount="2" colPageCount="1"/>
  <pivotFields count="23">
    <pivotField axis="axisRow" showAll="0" defaultSubtotal="0">
      <items count="2">
        <item x="0"/>
        <item x="1"/>
      </items>
    </pivotField>
    <pivotField multipleItemSelectionAllowed="1" showAll="0"/>
    <pivotField axis="axisPage" showAll="0">
      <items count="3">
        <item x="1"/>
        <item x="0"/>
        <item t="default"/>
      </items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0"/>
  </rowFields>
  <rowItems count="2">
    <i>
      <x/>
    </i>
    <i>
      <x v="1"/>
    </i>
  </rowItems>
  <colItems count="1">
    <i/>
  </colItems>
  <pageFields count="2">
    <pageField fld="2" hier="-1"/>
    <pageField fld="3" hier="-1"/>
  </pageFields>
  <dataFields count="1">
    <dataField name=" CPA" fld="22" baseField="0" baseItem="0" numFmtId="44"/>
  </dataFields>
  <chartFormats count="1"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3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21">
  <location ref="AK7:AL9" firstHeaderRow="1" firstDataRow="1" firstDataCol="1" rowPageCount="2" colPageCount="1"/>
  <pivotFields count="23">
    <pivotField axis="axisRow" showAll="0" defaultSubtotal="0">
      <items count="2">
        <item x="0"/>
        <item x="1"/>
      </items>
    </pivotField>
    <pivotField multipleItemSelectionAllowed="1" showAll="0"/>
    <pivotField axis="axisPage" showAll="0">
      <items count="3">
        <item x="1"/>
        <item x="0"/>
        <item t="default"/>
      </items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2">
    <i>
      <x/>
    </i>
    <i>
      <x v="1"/>
    </i>
  </rowItems>
  <colItems count="1">
    <i/>
  </colItems>
  <pageFields count="2">
    <pageField fld="2" hier="-1"/>
    <pageField fld="3" hier="-1"/>
  </pageFields>
  <dataFields count="1">
    <dataField name=" Conv. rate" fld="21" baseField="0" baseItem="0" numFmtId="164"/>
  </dataFields>
  <chartFormats count="1">
    <chartFormat chart="1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1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15">
  <location ref="AA7:AB9" firstHeaderRow="1" firstDataRow="1" firstDataCol="1" rowPageCount="2" colPageCount="1"/>
  <pivotFields count="23">
    <pivotField axis="axisRow" showAll="0" defaultSubtotal="0">
      <items count="2">
        <item x="0"/>
        <item x="1"/>
      </items>
    </pivotField>
    <pivotField multipleItemSelectionAllowed="1" showAll="0"/>
    <pivotField axis="axisPage" showAll="0">
      <items count="3">
        <item x="1"/>
        <item x="0"/>
        <item t="default"/>
      </items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2">
    <i>
      <x/>
    </i>
    <i>
      <x v="1"/>
    </i>
  </rowItems>
  <colItems count="1">
    <i/>
  </colItems>
  <pageFields count="2">
    <pageField fld="2" hier="-1"/>
    <pageField fld="3" hier="-1"/>
  </pageFields>
  <dataFields count="1">
    <dataField name="  CPC" fld="20" baseField="0" baseItem="0" numFmtId="44"/>
  </dataFields>
  <chartFormats count="1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0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itemPrintTitles="1" createdVersion="3" indent="0" outline="1" outlineData="1" multipleFieldFilters="0" chartFormat="12">
  <location ref="V7:W9" firstHeaderRow="1" firstDataRow="1" firstDataCol="1" rowPageCount="2" colPageCount="1"/>
  <pivotFields count="23">
    <pivotField axis="axisRow" showAll="0" defaultSubtotal="0">
      <items count="2">
        <item x="0"/>
        <item x="1"/>
      </items>
    </pivotField>
    <pivotField multipleItemSelectionAllowed="1" showAll="0"/>
    <pivotField axis="axisPage" showAll="0">
      <items count="3">
        <item x="1"/>
        <item x="0"/>
        <item t="default"/>
      </items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2">
    <i>
      <x/>
    </i>
    <i>
      <x v="1"/>
    </i>
  </rowItems>
  <colItems count="1">
    <i/>
  </colItems>
  <pageFields count="2">
    <pageField fld="2" hier="-1"/>
    <pageField fld="3" hier="-1"/>
  </pageFields>
  <dataFields count="1">
    <dataField name="  CTR" fld="19" baseField="0" baseItem="0" numFmtId="164"/>
  </dataFields>
  <chartFormats count="1"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showError="1" updatedVersion="3" minRefreshableVersion="3" showCalcMbrs="0" useAutoFormatting="1" rowGrandTotals="0" colGrandTotals="0" itemPrintTitles="1" createdVersion="3" indent="0" outline="1" outlineData="1" multipleFieldFilters="0">
  <location ref="A9:Q54" firstHeaderRow="1" firstDataRow="3" firstDataCol="1" rowPageCount="2" colPageCount="1"/>
  <pivotFields count="23">
    <pivotField axis="axisCol" showAll="0" sortType="descending" defaultSubtotal="0">
      <items count="2"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4">
        <item x="0"/>
        <item x="2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Row" showAll="0" sortType="descending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3"/>
  </rowFields>
  <rowItems count="43">
    <i>
      <x v="8"/>
    </i>
    <i>
      <x v="10"/>
    </i>
    <i>
      <x v="27"/>
    </i>
    <i>
      <x v="29"/>
    </i>
    <i>
      <x v="20"/>
    </i>
    <i>
      <x v="6"/>
    </i>
    <i>
      <x v="12"/>
    </i>
    <i>
      <x v="13"/>
    </i>
    <i>
      <x v="28"/>
    </i>
    <i>
      <x v="30"/>
    </i>
    <i>
      <x v="37"/>
    </i>
    <i>
      <x v="38"/>
    </i>
    <i>
      <x v="18"/>
    </i>
    <i>
      <x v="21"/>
    </i>
    <i>
      <x v="36"/>
    </i>
    <i>
      <x v="22"/>
    </i>
    <i>
      <x v="19"/>
    </i>
    <i>
      <x v="9"/>
    </i>
    <i>
      <x v="35"/>
    </i>
    <i>
      <x/>
    </i>
    <i>
      <x v="25"/>
    </i>
    <i>
      <x v="24"/>
    </i>
    <i>
      <x v="11"/>
    </i>
    <i>
      <x v="42"/>
    </i>
    <i>
      <x v="2"/>
    </i>
    <i>
      <x v="23"/>
    </i>
    <i>
      <x v="15"/>
    </i>
    <i>
      <x v="26"/>
    </i>
    <i>
      <x v="5"/>
    </i>
    <i>
      <x v="40"/>
    </i>
    <i>
      <x v="3"/>
    </i>
    <i>
      <x v="31"/>
    </i>
    <i>
      <x v="14"/>
    </i>
    <i>
      <x v="34"/>
    </i>
    <i>
      <x v="32"/>
    </i>
    <i>
      <x v="7"/>
    </i>
    <i>
      <x v="17"/>
    </i>
    <i>
      <x v="16"/>
    </i>
    <i>
      <x v="41"/>
    </i>
    <i>
      <x v="33"/>
    </i>
    <i>
      <x v="4"/>
    </i>
    <i>
      <x v="1"/>
    </i>
    <i>
      <x v="39"/>
    </i>
  </rowItems>
  <colFields count="2">
    <field x="-2"/>
    <field x="0"/>
  </colFields>
  <colItems count="16">
    <i>
      <x/>
      <x/>
    </i>
    <i r="1">
      <x v="1"/>
    </i>
    <i i="1">
      <x v="1"/>
      <x/>
    </i>
    <i r="1" i="1">
      <x v="1"/>
    </i>
    <i i="2">
      <x v="2"/>
      <x/>
    </i>
    <i r="1" i="2">
      <x v="1"/>
    </i>
    <i i="3">
      <x v="3"/>
      <x/>
    </i>
    <i r="1" i="3">
      <x v="1"/>
    </i>
    <i i="4">
      <x v="4"/>
      <x/>
    </i>
    <i r="1" i="4">
      <x v="1"/>
    </i>
    <i i="5">
      <x v="5"/>
      <x/>
    </i>
    <i r="1" i="5">
      <x v="1"/>
    </i>
    <i i="6">
      <x v="6"/>
      <x/>
    </i>
    <i r="1" i="6">
      <x v="1"/>
    </i>
    <i i="7">
      <x v="7"/>
      <x/>
    </i>
    <i r="1" i="7">
      <x v="1"/>
    </i>
  </colItems>
  <pageFields count="2">
    <pageField fld="1" hier="-1"/>
    <pageField fld="2" hier="-1"/>
  </pageFields>
  <dataFields count="8">
    <dataField name=" Impressions" fld="5" baseField="0" baseItem="0" numFmtId="3"/>
    <dataField name="  CTR" fld="19" baseField="0" baseItem="0" numFmtId="164"/>
    <dataField name=" Clicks" fld="4" baseField="0" baseItem="0" numFmtId="3"/>
    <dataField name="  CPC" fld="20" baseField="0" baseItem="0" numFmtId="44"/>
    <dataField name=" Cost" fld="8" baseField="0" baseItem="0" numFmtId="44"/>
    <dataField name=" Conv. rate" fld="21" baseField="0" baseItem="0" numFmtId="164"/>
    <dataField name=" Conv. (1-per-click)" fld="10" baseField="0" baseItem="0" numFmtId="3"/>
    <dataField name=" CPA" fld="22" baseField="0" baseItem="0" numFmtId="44"/>
  </dataFields>
  <conditionalFormats count="5">
    <conditionalFormat scope="data" priority="2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scope="data" priority="3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scope="data" priority="4">
      <pivotAreas count="1">
        <pivotArea outline="0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scope="data" priority="5">
      <pivotAreas count="1">
        <pivotArea outline="0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scope="data" priority="6">
      <pivotAreas count="1">
        <pivotArea outline="0" fieldPosition="0">
          <references count="1">
            <reference field="4294967294" count="1" selected="0">
              <x v="7"/>
            </reference>
          </references>
        </pivotArea>
      </pivotAreas>
    </conditionalFormat>
  </conditionalFormats>
  <pivotTableStyleInfo name="PivotStyleMedium1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7.xml"/><Relationship Id="rId3" Type="http://schemas.openxmlformats.org/officeDocument/2006/relationships/pivotTable" Target="../pivotTables/pivotTable12.xml"/><Relationship Id="rId7" Type="http://schemas.openxmlformats.org/officeDocument/2006/relationships/pivotTable" Target="../pivotTables/pivotTable16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11" Type="http://schemas.openxmlformats.org/officeDocument/2006/relationships/drawing" Target="../drawings/drawing2.xml"/><Relationship Id="rId5" Type="http://schemas.openxmlformats.org/officeDocument/2006/relationships/pivotTable" Target="../pivotTables/pivotTable14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13.xml"/><Relationship Id="rId9" Type="http://schemas.openxmlformats.org/officeDocument/2006/relationships/pivotTable" Target="../pivotTables/pivotTable1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856"/>
  <sheetViews>
    <sheetView tabSelected="1" zoomScale="90" zoomScaleNormal="90" workbookViewId="0"/>
  </sheetViews>
  <sheetFormatPr defaultRowHeight="15"/>
  <cols>
    <col min="1" max="1" width="31.5703125" bestFit="1" customWidth="1"/>
    <col min="2" max="2" width="15.7109375" customWidth="1"/>
    <col min="3" max="3" width="9.140625" customWidth="1"/>
    <col min="4" max="4" width="17.28515625" bestFit="1" customWidth="1"/>
  </cols>
  <sheetData>
    <row r="1" spans="1:19" ht="63">
      <c r="A1" s="19" t="s">
        <v>624</v>
      </c>
      <c r="B1" t="s">
        <v>636</v>
      </c>
      <c r="G1" s="1"/>
      <c r="M1" s="1"/>
    </row>
    <row r="2" spans="1:19">
      <c r="A2" s="8" t="s">
        <v>620</v>
      </c>
      <c r="B2" t="s">
        <v>0</v>
      </c>
      <c r="C2" t="s">
        <v>1</v>
      </c>
      <c r="D2" t="s">
        <v>497</v>
      </c>
      <c r="E2" t="s">
        <v>2</v>
      </c>
      <c r="F2" t="s">
        <v>3</v>
      </c>
      <c r="G2" s="1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s="1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</row>
    <row r="3" spans="1:19">
      <c r="A3" s="9" t="str">
        <f>IF(LEFT(B3,6)="Mobile","Mobile","Desktop/Tablet")</f>
        <v>Desktop/Tablet</v>
      </c>
      <c r="B3" t="s">
        <v>17</v>
      </c>
      <c r="C3" t="s">
        <v>490</v>
      </c>
      <c r="D3" t="s">
        <v>577</v>
      </c>
      <c r="E3">
        <v>11</v>
      </c>
      <c r="F3">
        <v>343</v>
      </c>
      <c r="G3" s="1">
        <v>3.2099999999999997E-2</v>
      </c>
      <c r="H3">
        <v>0.38</v>
      </c>
      <c r="I3">
        <v>4.2300000000000004</v>
      </c>
      <c r="J3">
        <v>2.59</v>
      </c>
      <c r="K3">
        <v>0</v>
      </c>
      <c r="L3">
        <v>0</v>
      </c>
      <c r="M3" s="1">
        <v>0</v>
      </c>
      <c r="N3">
        <v>0</v>
      </c>
      <c r="O3" t="s">
        <v>188</v>
      </c>
      <c r="Q3" t="s">
        <v>57</v>
      </c>
      <c r="R3" t="s">
        <v>490</v>
      </c>
      <c r="S3" t="s">
        <v>24</v>
      </c>
    </row>
    <row r="4" spans="1:19">
      <c r="A4" s="9" t="str">
        <f t="shared" ref="A4:A67" si="0">IF(LEFT(B4,6)="Mobile","Mobile","Desktop/Tablet")</f>
        <v>Desktop/Tablet</v>
      </c>
      <c r="B4" t="s">
        <v>17</v>
      </c>
      <c r="C4" t="s">
        <v>490</v>
      </c>
      <c r="D4" t="s">
        <v>577</v>
      </c>
      <c r="E4">
        <v>15</v>
      </c>
      <c r="F4">
        <v>444</v>
      </c>
      <c r="G4" s="1">
        <v>3.3799999999999997E-2</v>
      </c>
      <c r="H4">
        <v>0.45</v>
      </c>
      <c r="I4">
        <v>6.68</v>
      </c>
      <c r="J4">
        <v>2.72</v>
      </c>
      <c r="K4">
        <v>0</v>
      </c>
      <c r="L4">
        <v>0</v>
      </c>
      <c r="M4" s="1">
        <v>0</v>
      </c>
      <c r="N4">
        <v>0</v>
      </c>
      <c r="O4" t="s">
        <v>491</v>
      </c>
      <c r="Q4" t="s">
        <v>498</v>
      </c>
      <c r="R4" t="s">
        <v>498</v>
      </c>
      <c r="S4" t="s">
        <v>20</v>
      </c>
    </row>
    <row r="5" spans="1:19">
      <c r="A5" s="9" t="str">
        <f t="shared" si="0"/>
        <v>Desktop/Tablet</v>
      </c>
      <c r="B5" t="s">
        <v>17</v>
      </c>
      <c r="C5" t="s">
        <v>490</v>
      </c>
      <c r="D5" t="s">
        <v>577</v>
      </c>
      <c r="E5">
        <v>6</v>
      </c>
      <c r="F5">
        <v>377</v>
      </c>
      <c r="G5" s="1">
        <v>1.5900000000000001E-2</v>
      </c>
      <c r="H5">
        <v>0.3</v>
      </c>
      <c r="I5">
        <v>1.81</v>
      </c>
      <c r="J5">
        <v>2.5499999999999998</v>
      </c>
      <c r="K5">
        <v>0</v>
      </c>
      <c r="L5">
        <v>0</v>
      </c>
      <c r="M5" s="1">
        <v>0</v>
      </c>
      <c r="N5">
        <v>0</v>
      </c>
      <c r="O5" t="s">
        <v>491</v>
      </c>
      <c r="Q5" t="s">
        <v>481</v>
      </c>
      <c r="R5" t="s">
        <v>481</v>
      </c>
      <c r="S5" t="s">
        <v>20</v>
      </c>
    </row>
    <row r="6" spans="1:19">
      <c r="A6" s="9" t="str">
        <f t="shared" si="0"/>
        <v>Desktop/Tablet</v>
      </c>
      <c r="B6" t="s">
        <v>17</v>
      </c>
      <c r="C6" t="s">
        <v>490</v>
      </c>
      <c r="D6" t="s">
        <v>577</v>
      </c>
      <c r="E6">
        <v>7</v>
      </c>
      <c r="F6">
        <v>104</v>
      </c>
      <c r="G6" s="1">
        <v>6.7299999999999999E-2</v>
      </c>
      <c r="H6">
        <v>0.27</v>
      </c>
      <c r="I6">
        <v>1.88</v>
      </c>
      <c r="J6">
        <v>2.61</v>
      </c>
      <c r="K6">
        <v>0</v>
      </c>
      <c r="L6">
        <v>0</v>
      </c>
      <c r="M6" s="1">
        <v>0</v>
      </c>
      <c r="N6">
        <v>0</v>
      </c>
      <c r="O6" t="s">
        <v>499</v>
      </c>
      <c r="Q6" t="s">
        <v>500</v>
      </c>
      <c r="R6" t="s">
        <v>500</v>
      </c>
      <c r="S6" t="s">
        <v>20</v>
      </c>
    </row>
    <row r="7" spans="1:19">
      <c r="A7" s="9" t="str">
        <f t="shared" si="0"/>
        <v>Desktop/Tablet</v>
      </c>
      <c r="B7" t="s">
        <v>17</v>
      </c>
      <c r="C7" t="s">
        <v>490</v>
      </c>
      <c r="D7" t="s">
        <v>577</v>
      </c>
      <c r="E7">
        <v>6</v>
      </c>
      <c r="F7">
        <v>111</v>
      </c>
      <c r="G7" s="1">
        <v>5.4100000000000002E-2</v>
      </c>
      <c r="H7">
        <v>0.5</v>
      </c>
      <c r="I7">
        <v>3.02</v>
      </c>
      <c r="J7">
        <v>2.14</v>
      </c>
      <c r="K7">
        <v>0</v>
      </c>
      <c r="L7">
        <v>0</v>
      </c>
      <c r="M7" s="1">
        <v>0</v>
      </c>
      <c r="N7">
        <v>0</v>
      </c>
      <c r="O7" t="s">
        <v>499</v>
      </c>
      <c r="Q7" t="s">
        <v>142</v>
      </c>
      <c r="R7" t="s">
        <v>142</v>
      </c>
      <c r="S7" t="s">
        <v>20</v>
      </c>
    </row>
    <row r="8" spans="1:19">
      <c r="A8" s="9" t="str">
        <f t="shared" si="0"/>
        <v>Desktop/Tablet</v>
      </c>
      <c r="B8" t="s">
        <v>17</v>
      </c>
      <c r="C8" t="s">
        <v>490</v>
      </c>
      <c r="D8" t="s">
        <v>577</v>
      </c>
      <c r="E8">
        <v>5</v>
      </c>
      <c r="F8">
        <v>145</v>
      </c>
      <c r="G8" s="1">
        <v>3.4500000000000003E-2</v>
      </c>
      <c r="H8">
        <v>0.12</v>
      </c>
      <c r="I8">
        <v>0.62</v>
      </c>
      <c r="J8">
        <v>2.19</v>
      </c>
      <c r="K8">
        <v>0</v>
      </c>
      <c r="L8">
        <v>0</v>
      </c>
      <c r="M8" s="1">
        <v>0</v>
      </c>
      <c r="N8">
        <v>0</v>
      </c>
      <c r="O8" t="s">
        <v>499</v>
      </c>
      <c r="Q8" t="s">
        <v>501</v>
      </c>
      <c r="R8" t="s">
        <v>501</v>
      </c>
      <c r="S8" t="s">
        <v>20</v>
      </c>
    </row>
    <row r="9" spans="1:19">
      <c r="A9" s="9" t="str">
        <f t="shared" si="0"/>
        <v>Desktop/Tablet</v>
      </c>
      <c r="B9" t="s">
        <v>17</v>
      </c>
      <c r="C9" t="s">
        <v>490</v>
      </c>
      <c r="D9" t="s">
        <v>577</v>
      </c>
      <c r="E9">
        <v>12</v>
      </c>
      <c r="F9">
        <v>403</v>
      </c>
      <c r="G9" s="1">
        <v>2.98E-2</v>
      </c>
      <c r="H9">
        <v>0.32</v>
      </c>
      <c r="I9">
        <v>3.9</v>
      </c>
      <c r="J9">
        <v>2.4900000000000002</v>
      </c>
      <c r="K9">
        <v>0</v>
      </c>
      <c r="L9">
        <v>0</v>
      </c>
      <c r="M9" s="1">
        <v>0</v>
      </c>
      <c r="N9">
        <v>0</v>
      </c>
      <c r="O9" t="s">
        <v>499</v>
      </c>
      <c r="Q9" t="s">
        <v>419</v>
      </c>
      <c r="R9" t="s">
        <v>419</v>
      </c>
      <c r="S9" t="s">
        <v>20</v>
      </c>
    </row>
    <row r="10" spans="1:19">
      <c r="A10" s="9" t="str">
        <f t="shared" si="0"/>
        <v>Desktop/Tablet</v>
      </c>
      <c r="B10" t="s">
        <v>17</v>
      </c>
      <c r="C10" t="s">
        <v>490</v>
      </c>
      <c r="D10" t="s">
        <v>577</v>
      </c>
      <c r="E10">
        <v>7</v>
      </c>
      <c r="F10">
        <v>341</v>
      </c>
      <c r="G10" s="1">
        <v>2.0500000000000001E-2</v>
      </c>
      <c r="H10">
        <v>0.15</v>
      </c>
      <c r="I10">
        <v>1.04</v>
      </c>
      <c r="J10">
        <v>2.92</v>
      </c>
      <c r="K10">
        <v>1</v>
      </c>
      <c r="L10">
        <v>1.04</v>
      </c>
      <c r="M10" s="1">
        <v>0.1429</v>
      </c>
      <c r="N10">
        <v>0</v>
      </c>
      <c r="O10" t="s">
        <v>502</v>
      </c>
      <c r="Q10" t="s">
        <v>503</v>
      </c>
      <c r="R10" t="s">
        <v>503</v>
      </c>
      <c r="S10" t="s">
        <v>20</v>
      </c>
    </row>
    <row r="11" spans="1:19">
      <c r="A11" s="9" t="str">
        <f t="shared" si="0"/>
        <v>Desktop/Tablet</v>
      </c>
      <c r="B11" t="s">
        <v>17</v>
      </c>
      <c r="C11" t="s">
        <v>490</v>
      </c>
      <c r="D11" t="s">
        <v>577</v>
      </c>
      <c r="E11">
        <v>2</v>
      </c>
      <c r="F11">
        <v>194</v>
      </c>
      <c r="G11" s="1">
        <v>1.03E-2</v>
      </c>
      <c r="H11">
        <v>0.13</v>
      </c>
      <c r="I11">
        <v>0.26</v>
      </c>
      <c r="J11">
        <v>2.33</v>
      </c>
      <c r="K11">
        <v>0</v>
      </c>
      <c r="L11">
        <v>0</v>
      </c>
      <c r="M11" s="1">
        <v>0</v>
      </c>
      <c r="N11">
        <v>0</v>
      </c>
      <c r="O11" t="s">
        <v>504</v>
      </c>
      <c r="Q11" t="s">
        <v>407</v>
      </c>
      <c r="R11" t="s">
        <v>505</v>
      </c>
      <c r="S11" t="s">
        <v>20</v>
      </c>
    </row>
    <row r="12" spans="1:19">
      <c r="A12" s="9" t="str">
        <f t="shared" si="0"/>
        <v>Desktop/Tablet</v>
      </c>
      <c r="B12" t="s">
        <v>17</v>
      </c>
      <c r="C12" t="s">
        <v>490</v>
      </c>
      <c r="D12" t="s">
        <v>577</v>
      </c>
      <c r="E12">
        <v>2</v>
      </c>
      <c r="F12">
        <v>107</v>
      </c>
      <c r="G12" s="1">
        <v>1.8700000000000001E-2</v>
      </c>
      <c r="H12">
        <v>0.12</v>
      </c>
      <c r="I12">
        <v>0.24</v>
      </c>
      <c r="J12">
        <v>2.66</v>
      </c>
      <c r="K12">
        <v>0</v>
      </c>
      <c r="L12">
        <v>0</v>
      </c>
      <c r="M12" s="1">
        <v>0</v>
      </c>
      <c r="N12">
        <v>0</v>
      </c>
      <c r="O12" t="s">
        <v>359</v>
      </c>
      <c r="Q12" t="s">
        <v>506</v>
      </c>
      <c r="R12" t="s">
        <v>506</v>
      </c>
      <c r="S12" t="s">
        <v>20</v>
      </c>
    </row>
    <row r="13" spans="1:19">
      <c r="A13" s="9" t="str">
        <f t="shared" si="0"/>
        <v>Desktop/Tablet</v>
      </c>
      <c r="B13" t="s">
        <v>17</v>
      </c>
      <c r="C13" t="s">
        <v>490</v>
      </c>
      <c r="D13" t="s">
        <v>577</v>
      </c>
      <c r="E13">
        <v>6</v>
      </c>
      <c r="F13">
        <v>158</v>
      </c>
      <c r="G13" s="1">
        <v>3.7999999999999999E-2</v>
      </c>
      <c r="H13">
        <v>0.66</v>
      </c>
      <c r="I13">
        <v>3.94</v>
      </c>
      <c r="J13">
        <v>2.7</v>
      </c>
      <c r="K13">
        <v>0</v>
      </c>
      <c r="L13">
        <v>0</v>
      </c>
      <c r="M13" s="1">
        <v>0</v>
      </c>
      <c r="N13">
        <v>0</v>
      </c>
      <c r="O13" t="s">
        <v>359</v>
      </c>
      <c r="Q13" t="s">
        <v>507</v>
      </c>
      <c r="R13" t="s">
        <v>507</v>
      </c>
      <c r="S13" t="s">
        <v>20</v>
      </c>
    </row>
    <row r="14" spans="1:19">
      <c r="A14" s="9" t="str">
        <f t="shared" si="0"/>
        <v>Desktop/Tablet</v>
      </c>
      <c r="B14" t="s">
        <v>17</v>
      </c>
      <c r="C14" t="s">
        <v>490</v>
      </c>
      <c r="D14" t="s">
        <v>577</v>
      </c>
      <c r="E14">
        <v>4</v>
      </c>
      <c r="F14">
        <v>149</v>
      </c>
      <c r="G14" s="1">
        <v>2.6800000000000001E-2</v>
      </c>
      <c r="H14">
        <v>0.74</v>
      </c>
      <c r="I14">
        <v>2.97</v>
      </c>
      <c r="J14">
        <v>2.36</v>
      </c>
      <c r="K14">
        <v>0</v>
      </c>
      <c r="L14">
        <v>0</v>
      </c>
      <c r="M14" s="1">
        <v>0</v>
      </c>
      <c r="N14">
        <v>0</v>
      </c>
      <c r="O14" t="s">
        <v>359</v>
      </c>
      <c r="Q14" t="s">
        <v>474</v>
      </c>
      <c r="R14" t="s">
        <v>474</v>
      </c>
      <c r="S14" t="s">
        <v>20</v>
      </c>
    </row>
    <row r="15" spans="1:19">
      <c r="A15" s="9" t="str">
        <f t="shared" si="0"/>
        <v>Desktop/Tablet</v>
      </c>
      <c r="B15" t="s">
        <v>17</v>
      </c>
      <c r="C15" t="s">
        <v>490</v>
      </c>
      <c r="D15" t="s">
        <v>577</v>
      </c>
      <c r="E15">
        <v>7</v>
      </c>
      <c r="F15">
        <v>137</v>
      </c>
      <c r="G15" s="1">
        <v>5.11E-2</v>
      </c>
      <c r="H15">
        <v>0.47</v>
      </c>
      <c r="I15">
        <v>3.26</v>
      </c>
      <c r="J15">
        <v>2.37</v>
      </c>
      <c r="K15">
        <v>0</v>
      </c>
      <c r="L15">
        <v>0</v>
      </c>
      <c r="M15" s="1">
        <v>0</v>
      </c>
      <c r="N15">
        <v>0</v>
      </c>
      <c r="O15" t="s">
        <v>359</v>
      </c>
      <c r="Q15" t="s">
        <v>386</v>
      </c>
      <c r="R15" t="s">
        <v>386</v>
      </c>
      <c r="S15" t="s">
        <v>20</v>
      </c>
    </row>
    <row r="16" spans="1:19">
      <c r="A16" s="9" t="str">
        <f t="shared" si="0"/>
        <v>Desktop/Tablet</v>
      </c>
      <c r="B16" t="s">
        <v>17</v>
      </c>
      <c r="C16" t="s">
        <v>490</v>
      </c>
      <c r="D16" t="s">
        <v>577</v>
      </c>
      <c r="E16">
        <v>2</v>
      </c>
      <c r="F16">
        <v>108</v>
      </c>
      <c r="G16" s="1">
        <v>1.8499999999999999E-2</v>
      </c>
      <c r="H16">
        <v>0.34</v>
      </c>
      <c r="I16">
        <v>0.69</v>
      </c>
      <c r="J16">
        <v>2.56</v>
      </c>
      <c r="K16">
        <v>0</v>
      </c>
      <c r="L16">
        <v>0</v>
      </c>
      <c r="M16" s="1">
        <v>0</v>
      </c>
      <c r="N16">
        <v>0</v>
      </c>
      <c r="O16" t="s">
        <v>359</v>
      </c>
      <c r="Q16" t="s">
        <v>386</v>
      </c>
      <c r="R16" t="s">
        <v>508</v>
      </c>
      <c r="S16" t="s">
        <v>20</v>
      </c>
    </row>
    <row r="17" spans="1:19">
      <c r="A17" s="9" t="str">
        <f t="shared" si="0"/>
        <v>Desktop/Tablet</v>
      </c>
      <c r="B17" t="s">
        <v>17</v>
      </c>
      <c r="C17" t="s">
        <v>490</v>
      </c>
      <c r="D17" t="s">
        <v>577</v>
      </c>
      <c r="E17">
        <v>6</v>
      </c>
      <c r="F17">
        <v>142</v>
      </c>
      <c r="G17" s="1">
        <v>4.2299999999999997E-2</v>
      </c>
      <c r="H17">
        <v>0.48</v>
      </c>
      <c r="I17">
        <v>2.85</v>
      </c>
      <c r="J17">
        <v>2.75</v>
      </c>
      <c r="K17">
        <v>0</v>
      </c>
      <c r="L17">
        <v>0</v>
      </c>
      <c r="M17" s="1">
        <v>0</v>
      </c>
      <c r="N17">
        <v>0</v>
      </c>
      <c r="O17" t="s">
        <v>359</v>
      </c>
      <c r="Q17" t="s">
        <v>509</v>
      </c>
      <c r="R17" t="s">
        <v>509</v>
      </c>
      <c r="S17" t="s">
        <v>20</v>
      </c>
    </row>
    <row r="18" spans="1:19">
      <c r="A18" s="9" t="str">
        <f t="shared" si="0"/>
        <v>Desktop/Tablet</v>
      </c>
      <c r="B18" t="s">
        <v>17</v>
      </c>
      <c r="C18" t="s">
        <v>490</v>
      </c>
      <c r="D18" t="s">
        <v>577</v>
      </c>
      <c r="E18">
        <v>10</v>
      </c>
      <c r="F18">
        <v>238</v>
      </c>
      <c r="G18" s="1">
        <v>4.2000000000000003E-2</v>
      </c>
      <c r="H18">
        <v>0.36</v>
      </c>
      <c r="I18">
        <v>3.65</v>
      </c>
      <c r="J18">
        <v>2.34</v>
      </c>
      <c r="K18">
        <v>0</v>
      </c>
      <c r="L18">
        <v>0</v>
      </c>
      <c r="M18" s="1">
        <v>0</v>
      </c>
      <c r="N18">
        <v>0</v>
      </c>
      <c r="O18" t="s">
        <v>359</v>
      </c>
      <c r="Q18" t="s">
        <v>510</v>
      </c>
      <c r="R18" t="s">
        <v>510</v>
      </c>
      <c r="S18" t="s">
        <v>20</v>
      </c>
    </row>
    <row r="19" spans="1:19">
      <c r="A19" s="9" t="str">
        <f t="shared" si="0"/>
        <v>Desktop/Tablet</v>
      </c>
      <c r="B19" t="s">
        <v>17</v>
      </c>
      <c r="C19" t="s">
        <v>490</v>
      </c>
      <c r="D19" t="s">
        <v>577</v>
      </c>
      <c r="E19">
        <v>8</v>
      </c>
      <c r="F19">
        <v>410</v>
      </c>
      <c r="G19" s="1">
        <v>1.95E-2</v>
      </c>
      <c r="H19">
        <v>0.22</v>
      </c>
      <c r="I19">
        <v>1.75</v>
      </c>
      <c r="J19">
        <v>2.7</v>
      </c>
      <c r="K19">
        <v>0</v>
      </c>
      <c r="L19">
        <v>0</v>
      </c>
      <c r="M19" s="1">
        <v>0</v>
      </c>
      <c r="N19">
        <v>0</v>
      </c>
      <c r="O19" t="s">
        <v>359</v>
      </c>
      <c r="Q19" t="s">
        <v>465</v>
      </c>
      <c r="R19" t="s">
        <v>465</v>
      </c>
      <c r="S19" t="s">
        <v>20</v>
      </c>
    </row>
    <row r="20" spans="1:19">
      <c r="A20" s="9" t="str">
        <f t="shared" si="0"/>
        <v>Desktop/Tablet</v>
      </c>
      <c r="B20" t="s">
        <v>17</v>
      </c>
      <c r="C20" t="s">
        <v>490</v>
      </c>
      <c r="D20" t="s">
        <v>577</v>
      </c>
      <c r="E20">
        <v>48</v>
      </c>
      <c r="F20">
        <v>1498</v>
      </c>
      <c r="G20" s="1">
        <v>3.2000000000000001E-2</v>
      </c>
      <c r="H20">
        <v>0.31</v>
      </c>
      <c r="I20">
        <v>14.65</v>
      </c>
      <c r="J20">
        <v>2.64</v>
      </c>
      <c r="K20">
        <v>0</v>
      </c>
      <c r="L20">
        <v>0</v>
      </c>
      <c r="M20" s="1">
        <v>0</v>
      </c>
      <c r="N20">
        <v>0</v>
      </c>
      <c r="O20" t="s">
        <v>359</v>
      </c>
      <c r="Q20" t="s">
        <v>485</v>
      </c>
      <c r="R20" t="s">
        <v>485</v>
      </c>
      <c r="S20" t="s">
        <v>20</v>
      </c>
    </row>
    <row r="21" spans="1:19">
      <c r="A21" s="9" t="str">
        <f t="shared" si="0"/>
        <v>Desktop/Tablet</v>
      </c>
      <c r="B21" t="s">
        <v>17</v>
      </c>
      <c r="C21" t="s">
        <v>490</v>
      </c>
      <c r="D21" t="s">
        <v>577</v>
      </c>
      <c r="E21">
        <v>1</v>
      </c>
      <c r="F21">
        <v>118</v>
      </c>
      <c r="G21" s="1">
        <v>8.5000000000000006E-3</v>
      </c>
      <c r="H21">
        <v>0.11</v>
      </c>
      <c r="I21">
        <v>0.11</v>
      </c>
      <c r="J21">
        <v>2.1800000000000002</v>
      </c>
      <c r="K21">
        <v>0</v>
      </c>
      <c r="L21">
        <v>0</v>
      </c>
      <c r="M21" s="1">
        <v>0</v>
      </c>
      <c r="N21">
        <v>0</v>
      </c>
      <c r="O21" t="s">
        <v>359</v>
      </c>
      <c r="Q21" t="s">
        <v>310</v>
      </c>
      <c r="R21" t="s">
        <v>310</v>
      </c>
      <c r="S21" t="s">
        <v>20</v>
      </c>
    </row>
    <row r="22" spans="1:19">
      <c r="A22" s="9" t="str">
        <f t="shared" si="0"/>
        <v>Desktop/Tablet</v>
      </c>
      <c r="B22" t="s">
        <v>17</v>
      </c>
      <c r="C22" t="s">
        <v>490</v>
      </c>
      <c r="D22" t="s">
        <v>577</v>
      </c>
      <c r="E22">
        <v>15</v>
      </c>
      <c r="F22">
        <v>525</v>
      </c>
      <c r="G22" s="1">
        <v>2.86E-2</v>
      </c>
      <c r="H22">
        <v>0.48</v>
      </c>
      <c r="I22">
        <v>7.27</v>
      </c>
      <c r="J22">
        <v>2.66</v>
      </c>
      <c r="K22">
        <v>0</v>
      </c>
      <c r="L22">
        <v>0</v>
      </c>
      <c r="M22" s="1">
        <v>0</v>
      </c>
      <c r="N22">
        <v>0</v>
      </c>
      <c r="O22" t="s">
        <v>511</v>
      </c>
      <c r="Q22" t="s">
        <v>512</v>
      </c>
      <c r="R22" t="s">
        <v>512</v>
      </c>
      <c r="S22" t="s">
        <v>20</v>
      </c>
    </row>
    <row r="23" spans="1:19">
      <c r="A23" s="9" t="str">
        <f t="shared" si="0"/>
        <v>Desktop/Tablet</v>
      </c>
      <c r="B23" t="s">
        <v>17</v>
      </c>
      <c r="C23" t="s">
        <v>490</v>
      </c>
      <c r="D23" t="s">
        <v>577</v>
      </c>
      <c r="E23">
        <v>4</v>
      </c>
      <c r="F23">
        <v>135</v>
      </c>
      <c r="G23" s="1">
        <v>2.9600000000000001E-2</v>
      </c>
      <c r="H23">
        <v>1.19</v>
      </c>
      <c r="I23">
        <v>4.76</v>
      </c>
      <c r="J23">
        <v>3.01</v>
      </c>
      <c r="K23">
        <v>0</v>
      </c>
      <c r="L23">
        <v>0</v>
      </c>
      <c r="M23" s="1">
        <v>0</v>
      </c>
      <c r="N23">
        <v>0</v>
      </c>
      <c r="O23" t="s">
        <v>513</v>
      </c>
      <c r="Q23" t="s">
        <v>514</v>
      </c>
      <c r="R23" t="s">
        <v>514</v>
      </c>
      <c r="S23" t="s">
        <v>20</v>
      </c>
    </row>
    <row r="24" spans="1:19">
      <c r="A24" s="9" t="str">
        <f t="shared" si="0"/>
        <v>Desktop/Tablet</v>
      </c>
      <c r="B24" t="s">
        <v>464</v>
      </c>
      <c r="C24" t="s">
        <v>490</v>
      </c>
      <c r="D24" t="s">
        <v>577</v>
      </c>
      <c r="E24">
        <v>6</v>
      </c>
      <c r="F24">
        <v>111</v>
      </c>
      <c r="G24" s="1">
        <v>5.4100000000000002E-2</v>
      </c>
      <c r="H24">
        <v>0.4</v>
      </c>
      <c r="I24">
        <v>2.4</v>
      </c>
      <c r="J24">
        <v>2.4500000000000002</v>
      </c>
      <c r="K24">
        <v>0</v>
      </c>
      <c r="L24">
        <v>0</v>
      </c>
      <c r="M24" s="1">
        <v>0</v>
      </c>
      <c r="N24">
        <v>0</v>
      </c>
      <c r="O24" t="s">
        <v>188</v>
      </c>
      <c r="Q24" t="s">
        <v>57</v>
      </c>
      <c r="R24" t="s">
        <v>490</v>
      </c>
      <c r="S24" t="s">
        <v>24</v>
      </c>
    </row>
    <row r="25" spans="1:19">
      <c r="A25" s="9" t="str">
        <f t="shared" si="0"/>
        <v>Desktop/Tablet</v>
      </c>
      <c r="B25" t="s">
        <v>464</v>
      </c>
      <c r="C25" t="s">
        <v>490</v>
      </c>
      <c r="D25" t="s">
        <v>577</v>
      </c>
      <c r="E25">
        <v>6</v>
      </c>
      <c r="F25">
        <v>191</v>
      </c>
      <c r="G25" s="1">
        <v>3.1399999999999997E-2</v>
      </c>
      <c r="H25">
        <v>0.43</v>
      </c>
      <c r="I25">
        <v>2.6</v>
      </c>
      <c r="J25">
        <v>2.73</v>
      </c>
      <c r="K25">
        <v>0</v>
      </c>
      <c r="L25">
        <v>0</v>
      </c>
      <c r="M25" s="1">
        <v>0</v>
      </c>
      <c r="N25">
        <v>0</v>
      </c>
      <c r="O25" t="s">
        <v>491</v>
      </c>
      <c r="Q25" t="s">
        <v>498</v>
      </c>
      <c r="R25" t="s">
        <v>498</v>
      </c>
      <c r="S25" t="s">
        <v>20</v>
      </c>
    </row>
    <row r="26" spans="1:19">
      <c r="A26" s="9" t="str">
        <f t="shared" si="0"/>
        <v>Desktop/Tablet</v>
      </c>
      <c r="B26" t="s">
        <v>464</v>
      </c>
      <c r="C26" t="s">
        <v>490</v>
      </c>
      <c r="D26" t="s">
        <v>577</v>
      </c>
      <c r="E26">
        <v>5</v>
      </c>
      <c r="F26">
        <v>102</v>
      </c>
      <c r="G26" s="1">
        <v>4.9000000000000002E-2</v>
      </c>
      <c r="H26">
        <v>0.87</v>
      </c>
      <c r="I26">
        <v>4.3600000000000003</v>
      </c>
      <c r="J26">
        <v>2.71</v>
      </c>
      <c r="K26">
        <v>0</v>
      </c>
      <c r="L26">
        <v>0</v>
      </c>
      <c r="M26" s="1">
        <v>0</v>
      </c>
      <c r="N26">
        <v>0</v>
      </c>
      <c r="O26" t="s">
        <v>491</v>
      </c>
      <c r="Q26" t="s">
        <v>481</v>
      </c>
      <c r="R26" t="s">
        <v>481</v>
      </c>
      <c r="S26" t="s">
        <v>20</v>
      </c>
    </row>
    <row r="27" spans="1:19">
      <c r="A27" s="9" t="str">
        <f t="shared" si="0"/>
        <v>Desktop/Tablet</v>
      </c>
      <c r="B27" t="s">
        <v>464</v>
      </c>
      <c r="C27" t="s">
        <v>490</v>
      </c>
      <c r="D27" t="s">
        <v>577</v>
      </c>
      <c r="E27">
        <v>5</v>
      </c>
      <c r="F27">
        <v>101</v>
      </c>
      <c r="G27" s="1">
        <v>4.9500000000000002E-2</v>
      </c>
      <c r="H27">
        <v>0.2</v>
      </c>
      <c r="I27">
        <v>1.01</v>
      </c>
      <c r="J27">
        <v>2.14</v>
      </c>
      <c r="K27">
        <v>0</v>
      </c>
      <c r="L27">
        <v>0</v>
      </c>
      <c r="M27" s="1">
        <v>0</v>
      </c>
      <c r="N27">
        <v>0</v>
      </c>
      <c r="O27" t="s">
        <v>359</v>
      </c>
      <c r="Q27" t="s">
        <v>510</v>
      </c>
      <c r="R27" t="s">
        <v>510</v>
      </c>
      <c r="S27" t="s">
        <v>20</v>
      </c>
    </row>
    <row r="28" spans="1:19">
      <c r="A28" s="9" t="str">
        <f t="shared" si="0"/>
        <v>Desktop/Tablet</v>
      </c>
      <c r="B28" t="s">
        <v>464</v>
      </c>
      <c r="C28" t="s">
        <v>490</v>
      </c>
      <c r="D28" t="s">
        <v>577</v>
      </c>
      <c r="E28">
        <v>12</v>
      </c>
      <c r="F28">
        <v>331</v>
      </c>
      <c r="G28" s="1">
        <v>3.6299999999999999E-2</v>
      </c>
      <c r="H28">
        <v>0.28000000000000003</v>
      </c>
      <c r="I28">
        <v>3.39</v>
      </c>
      <c r="J28">
        <v>2.35</v>
      </c>
      <c r="K28">
        <v>1</v>
      </c>
      <c r="L28">
        <v>3.39</v>
      </c>
      <c r="M28" s="1">
        <v>8.3299999999999999E-2</v>
      </c>
      <c r="N28">
        <v>0</v>
      </c>
      <c r="O28" t="s">
        <v>359</v>
      </c>
      <c r="Q28" t="s">
        <v>485</v>
      </c>
      <c r="R28" t="s">
        <v>485</v>
      </c>
      <c r="S28" t="s">
        <v>20</v>
      </c>
    </row>
    <row r="29" spans="1:19">
      <c r="A29" s="9" t="str">
        <f t="shared" si="0"/>
        <v>Desktop/Tablet</v>
      </c>
      <c r="B29" t="s">
        <v>464</v>
      </c>
      <c r="C29" t="s">
        <v>490</v>
      </c>
      <c r="D29" t="s">
        <v>577</v>
      </c>
      <c r="E29">
        <v>3</v>
      </c>
      <c r="F29">
        <v>101</v>
      </c>
      <c r="G29" s="1">
        <v>2.9700000000000001E-2</v>
      </c>
      <c r="H29">
        <v>0.31</v>
      </c>
      <c r="I29">
        <v>0.94</v>
      </c>
      <c r="J29">
        <v>2.5299999999999998</v>
      </c>
      <c r="K29">
        <v>0</v>
      </c>
      <c r="L29">
        <v>0</v>
      </c>
      <c r="M29" s="1">
        <v>0</v>
      </c>
      <c r="N29">
        <v>0</v>
      </c>
      <c r="O29" t="s">
        <v>511</v>
      </c>
      <c r="Q29" t="s">
        <v>512</v>
      </c>
      <c r="R29" t="s">
        <v>512</v>
      </c>
      <c r="S29" t="s">
        <v>20</v>
      </c>
    </row>
    <row r="30" spans="1:19">
      <c r="A30" s="9" t="str">
        <f t="shared" si="0"/>
        <v>Desktop/Tablet</v>
      </c>
      <c r="B30" t="s">
        <v>17</v>
      </c>
      <c r="C30" t="s">
        <v>490</v>
      </c>
      <c r="D30" t="s">
        <v>578</v>
      </c>
      <c r="E30">
        <v>13</v>
      </c>
      <c r="F30">
        <v>311</v>
      </c>
      <c r="G30" s="1">
        <v>4.1799999999999997E-2</v>
      </c>
      <c r="H30">
        <v>0.34</v>
      </c>
      <c r="I30">
        <v>4.43</v>
      </c>
      <c r="J30">
        <v>1.66</v>
      </c>
      <c r="K30">
        <v>0</v>
      </c>
      <c r="L30">
        <v>0</v>
      </c>
      <c r="M30" s="1">
        <v>0</v>
      </c>
      <c r="N30">
        <v>0</v>
      </c>
      <c r="O30" t="s">
        <v>359</v>
      </c>
      <c r="Q30" t="s">
        <v>485</v>
      </c>
      <c r="R30" t="s">
        <v>485</v>
      </c>
      <c r="S30" t="s">
        <v>20</v>
      </c>
    </row>
    <row r="31" spans="1:19">
      <c r="A31" s="9" t="str">
        <f t="shared" si="0"/>
        <v>Desktop/Tablet</v>
      </c>
      <c r="B31" t="s">
        <v>17</v>
      </c>
      <c r="C31" t="s">
        <v>490</v>
      </c>
      <c r="D31" t="s">
        <v>579</v>
      </c>
      <c r="E31">
        <v>4</v>
      </c>
      <c r="F31">
        <v>284</v>
      </c>
      <c r="G31" s="1">
        <v>1.41E-2</v>
      </c>
      <c r="H31">
        <v>0.76</v>
      </c>
      <c r="I31">
        <v>3.04</v>
      </c>
      <c r="J31">
        <v>2.48</v>
      </c>
      <c r="K31">
        <v>0</v>
      </c>
      <c r="L31">
        <v>0</v>
      </c>
      <c r="M31" s="1">
        <v>0</v>
      </c>
      <c r="N31">
        <v>0</v>
      </c>
      <c r="O31" t="s">
        <v>188</v>
      </c>
      <c r="Q31" t="s">
        <v>57</v>
      </c>
      <c r="R31" t="s">
        <v>490</v>
      </c>
      <c r="S31" t="s">
        <v>24</v>
      </c>
    </row>
    <row r="32" spans="1:19">
      <c r="A32" s="9" t="str">
        <f t="shared" si="0"/>
        <v>Desktop/Tablet</v>
      </c>
      <c r="B32" t="s">
        <v>17</v>
      </c>
      <c r="C32" t="s">
        <v>490</v>
      </c>
      <c r="D32" t="s">
        <v>579</v>
      </c>
      <c r="E32">
        <v>11</v>
      </c>
      <c r="F32">
        <v>307</v>
      </c>
      <c r="G32" s="1">
        <v>3.5799999999999998E-2</v>
      </c>
      <c r="H32">
        <v>0.33</v>
      </c>
      <c r="I32">
        <v>3.64</v>
      </c>
      <c r="J32">
        <v>2.64</v>
      </c>
      <c r="K32">
        <v>0</v>
      </c>
      <c r="L32">
        <v>0</v>
      </c>
      <c r="M32" s="1">
        <v>0</v>
      </c>
      <c r="N32">
        <v>0</v>
      </c>
      <c r="O32" t="s">
        <v>491</v>
      </c>
      <c r="Q32" t="s">
        <v>498</v>
      </c>
      <c r="R32" t="s">
        <v>498</v>
      </c>
      <c r="S32" t="s">
        <v>20</v>
      </c>
    </row>
    <row r="33" spans="1:19">
      <c r="A33" s="9" t="str">
        <f t="shared" si="0"/>
        <v>Desktop/Tablet</v>
      </c>
      <c r="B33" t="s">
        <v>17</v>
      </c>
      <c r="C33" t="s">
        <v>490</v>
      </c>
      <c r="D33" t="s">
        <v>579</v>
      </c>
      <c r="E33">
        <v>8</v>
      </c>
      <c r="F33">
        <v>204</v>
      </c>
      <c r="G33" s="1">
        <v>3.9199999999999999E-2</v>
      </c>
      <c r="H33">
        <v>0.47</v>
      </c>
      <c r="I33">
        <v>3.79</v>
      </c>
      <c r="J33">
        <v>2.4900000000000002</v>
      </c>
      <c r="K33">
        <v>0</v>
      </c>
      <c r="L33">
        <v>0</v>
      </c>
      <c r="M33" s="1">
        <v>0</v>
      </c>
      <c r="N33">
        <v>0</v>
      </c>
      <c r="O33" t="s">
        <v>491</v>
      </c>
      <c r="Q33" t="s">
        <v>481</v>
      </c>
      <c r="R33" t="s">
        <v>481</v>
      </c>
      <c r="S33" t="s">
        <v>20</v>
      </c>
    </row>
    <row r="34" spans="1:19">
      <c r="A34" s="9" t="str">
        <f t="shared" si="0"/>
        <v>Desktop/Tablet</v>
      </c>
      <c r="B34" t="s">
        <v>17</v>
      </c>
      <c r="C34" t="s">
        <v>490</v>
      </c>
      <c r="D34" t="s">
        <v>579</v>
      </c>
      <c r="E34">
        <v>7</v>
      </c>
      <c r="F34">
        <v>100</v>
      </c>
      <c r="G34" s="1">
        <v>7.0000000000000007E-2</v>
      </c>
      <c r="H34">
        <v>0.4</v>
      </c>
      <c r="I34">
        <v>2.78</v>
      </c>
      <c r="J34">
        <v>1.85</v>
      </c>
      <c r="K34">
        <v>0</v>
      </c>
      <c r="L34">
        <v>0</v>
      </c>
      <c r="M34" s="1">
        <v>0</v>
      </c>
      <c r="N34">
        <v>0</v>
      </c>
      <c r="O34" t="s">
        <v>499</v>
      </c>
      <c r="Q34" t="s">
        <v>500</v>
      </c>
      <c r="R34" t="s">
        <v>500</v>
      </c>
      <c r="S34" t="s">
        <v>20</v>
      </c>
    </row>
    <row r="35" spans="1:19">
      <c r="A35" s="9" t="str">
        <f t="shared" si="0"/>
        <v>Desktop/Tablet</v>
      </c>
      <c r="B35" t="s">
        <v>17</v>
      </c>
      <c r="C35" t="s">
        <v>490</v>
      </c>
      <c r="D35" t="s">
        <v>579</v>
      </c>
      <c r="E35">
        <v>16</v>
      </c>
      <c r="F35">
        <v>327</v>
      </c>
      <c r="G35" s="1">
        <v>4.8899999999999999E-2</v>
      </c>
      <c r="H35">
        <v>0.31</v>
      </c>
      <c r="I35">
        <v>4.92</v>
      </c>
      <c r="J35">
        <v>2.19</v>
      </c>
      <c r="K35">
        <v>0</v>
      </c>
      <c r="L35">
        <v>0</v>
      </c>
      <c r="M35" s="1">
        <v>0</v>
      </c>
      <c r="N35">
        <v>0</v>
      </c>
      <c r="O35" t="s">
        <v>499</v>
      </c>
      <c r="Q35" t="s">
        <v>419</v>
      </c>
      <c r="R35" t="s">
        <v>419</v>
      </c>
      <c r="S35" t="s">
        <v>20</v>
      </c>
    </row>
    <row r="36" spans="1:19">
      <c r="A36" s="9" t="str">
        <f t="shared" si="0"/>
        <v>Desktop/Tablet</v>
      </c>
      <c r="B36" t="s">
        <v>17</v>
      </c>
      <c r="C36" t="s">
        <v>490</v>
      </c>
      <c r="D36" t="s">
        <v>579</v>
      </c>
      <c r="E36">
        <v>7</v>
      </c>
      <c r="F36">
        <v>161</v>
      </c>
      <c r="G36" s="1">
        <v>4.3499999999999997E-2</v>
      </c>
      <c r="H36">
        <v>0.15</v>
      </c>
      <c r="I36">
        <v>1.08</v>
      </c>
      <c r="J36">
        <v>2.2200000000000002</v>
      </c>
      <c r="K36">
        <v>0</v>
      </c>
      <c r="L36">
        <v>0</v>
      </c>
      <c r="M36" s="1">
        <v>0</v>
      </c>
      <c r="N36">
        <v>0</v>
      </c>
      <c r="O36" t="s">
        <v>502</v>
      </c>
      <c r="Q36" t="s">
        <v>503</v>
      </c>
      <c r="R36" t="s">
        <v>503</v>
      </c>
      <c r="S36" t="s">
        <v>20</v>
      </c>
    </row>
    <row r="37" spans="1:19">
      <c r="A37" s="9" t="str">
        <f t="shared" si="0"/>
        <v>Desktop/Tablet</v>
      </c>
      <c r="B37" t="s">
        <v>17</v>
      </c>
      <c r="C37" t="s">
        <v>490</v>
      </c>
      <c r="D37" t="s">
        <v>579</v>
      </c>
      <c r="E37">
        <v>1</v>
      </c>
      <c r="F37">
        <v>109</v>
      </c>
      <c r="G37" s="1">
        <v>9.1999999999999998E-3</v>
      </c>
      <c r="H37">
        <v>0.5</v>
      </c>
      <c r="I37">
        <v>0.5</v>
      </c>
      <c r="J37">
        <v>2.11</v>
      </c>
      <c r="K37">
        <v>0</v>
      </c>
      <c r="L37">
        <v>0</v>
      </c>
      <c r="M37" s="1">
        <v>0</v>
      </c>
      <c r="N37">
        <v>0</v>
      </c>
      <c r="O37" t="s">
        <v>504</v>
      </c>
      <c r="Q37" t="s">
        <v>407</v>
      </c>
      <c r="R37" t="s">
        <v>505</v>
      </c>
      <c r="S37" t="s">
        <v>20</v>
      </c>
    </row>
    <row r="38" spans="1:19">
      <c r="A38" s="9" t="str">
        <f t="shared" si="0"/>
        <v>Desktop/Tablet</v>
      </c>
      <c r="B38" t="s">
        <v>17</v>
      </c>
      <c r="C38" t="s">
        <v>490</v>
      </c>
      <c r="D38" t="s">
        <v>579</v>
      </c>
      <c r="E38">
        <v>2</v>
      </c>
      <c r="F38">
        <v>100</v>
      </c>
      <c r="G38" s="1">
        <v>0.02</v>
      </c>
      <c r="H38">
        <v>0.11</v>
      </c>
      <c r="I38">
        <v>0.22</v>
      </c>
      <c r="J38">
        <v>2.63</v>
      </c>
      <c r="K38">
        <v>0</v>
      </c>
      <c r="L38">
        <v>0</v>
      </c>
      <c r="M38" s="1">
        <v>0</v>
      </c>
      <c r="N38">
        <v>0</v>
      </c>
      <c r="O38" t="s">
        <v>359</v>
      </c>
      <c r="Q38" t="s">
        <v>507</v>
      </c>
      <c r="R38" t="s">
        <v>507</v>
      </c>
      <c r="S38" t="s">
        <v>20</v>
      </c>
    </row>
    <row r="39" spans="1:19">
      <c r="A39" s="9" t="str">
        <f t="shared" si="0"/>
        <v>Desktop/Tablet</v>
      </c>
      <c r="B39" t="s">
        <v>17</v>
      </c>
      <c r="C39" t="s">
        <v>490</v>
      </c>
      <c r="D39" t="s">
        <v>579</v>
      </c>
      <c r="E39">
        <v>0</v>
      </c>
      <c r="F39">
        <v>101</v>
      </c>
      <c r="G39" s="1">
        <v>0</v>
      </c>
      <c r="H39">
        <v>0</v>
      </c>
      <c r="I39">
        <v>0</v>
      </c>
      <c r="J39">
        <v>2.0099999999999998</v>
      </c>
      <c r="K39">
        <v>0</v>
      </c>
      <c r="L39">
        <v>0</v>
      </c>
      <c r="M39" s="1">
        <v>0</v>
      </c>
      <c r="N39">
        <v>0</v>
      </c>
      <c r="O39" t="s">
        <v>359</v>
      </c>
      <c r="Q39" t="s">
        <v>474</v>
      </c>
      <c r="R39" t="s">
        <v>474</v>
      </c>
      <c r="S39" t="s">
        <v>20</v>
      </c>
    </row>
    <row r="40" spans="1:19">
      <c r="A40" s="9" t="str">
        <f t="shared" si="0"/>
        <v>Desktop/Tablet</v>
      </c>
      <c r="B40" t="s">
        <v>17</v>
      </c>
      <c r="C40" t="s">
        <v>490</v>
      </c>
      <c r="D40" t="s">
        <v>579</v>
      </c>
      <c r="E40">
        <v>7</v>
      </c>
      <c r="F40">
        <v>202</v>
      </c>
      <c r="G40" s="1">
        <v>3.4700000000000002E-2</v>
      </c>
      <c r="H40">
        <v>0.23</v>
      </c>
      <c r="I40">
        <v>1.62</v>
      </c>
      <c r="J40">
        <v>2.38</v>
      </c>
      <c r="K40">
        <v>0</v>
      </c>
      <c r="L40">
        <v>0</v>
      </c>
      <c r="M40" s="1">
        <v>0</v>
      </c>
      <c r="N40">
        <v>0</v>
      </c>
      <c r="O40" t="s">
        <v>359</v>
      </c>
      <c r="Q40" t="s">
        <v>510</v>
      </c>
      <c r="R40" t="s">
        <v>510</v>
      </c>
      <c r="S40" t="s">
        <v>20</v>
      </c>
    </row>
    <row r="41" spans="1:19">
      <c r="A41" s="9" t="str">
        <f t="shared" si="0"/>
        <v>Desktop/Tablet</v>
      </c>
      <c r="B41" t="s">
        <v>17</v>
      </c>
      <c r="C41" t="s">
        <v>490</v>
      </c>
      <c r="D41" t="s">
        <v>579</v>
      </c>
      <c r="E41">
        <v>9</v>
      </c>
      <c r="F41">
        <v>270</v>
      </c>
      <c r="G41" s="1">
        <v>3.3300000000000003E-2</v>
      </c>
      <c r="H41">
        <v>0.17</v>
      </c>
      <c r="I41">
        <v>1.57</v>
      </c>
      <c r="J41">
        <v>2.58</v>
      </c>
      <c r="K41">
        <v>0</v>
      </c>
      <c r="L41">
        <v>0</v>
      </c>
      <c r="M41" s="1">
        <v>0</v>
      </c>
      <c r="N41">
        <v>0</v>
      </c>
      <c r="O41" t="s">
        <v>359</v>
      </c>
      <c r="Q41" t="s">
        <v>465</v>
      </c>
      <c r="R41" t="s">
        <v>465</v>
      </c>
      <c r="S41" t="s">
        <v>20</v>
      </c>
    </row>
    <row r="42" spans="1:19">
      <c r="A42" s="9" t="str">
        <f t="shared" si="0"/>
        <v>Desktop/Tablet</v>
      </c>
      <c r="B42" t="s">
        <v>17</v>
      </c>
      <c r="C42" t="s">
        <v>490</v>
      </c>
      <c r="D42" t="s">
        <v>579</v>
      </c>
      <c r="E42">
        <v>33</v>
      </c>
      <c r="F42">
        <v>1079</v>
      </c>
      <c r="G42" s="1">
        <v>3.0599999999999999E-2</v>
      </c>
      <c r="H42">
        <v>0.31</v>
      </c>
      <c r="I42">
        <v>10.08</v>
      </c>
      <c r="J42">
        <v>2.42</v>
      </c>
      <c r="K42">
        <v>0</v>
      </c>
      <c r="L42">
        <v>0</v>
      </c>
      <c r="M42" s="1">
        <v>0</v>
      </c>
      <c r="N42">
        <v>0</v>
      </c>
      <c r="O42" t="s">
        <v>359</v>
      </c>
      <c r="Q42" t="s">
        <v>485</v>
      </c>
      <c r="R42" t="s">
        <v>485</v>
      </c>
      <c r="S42" t="s">
        <v>20</v>
      </c>
    </row>
    <row r="43" spans="1:19">
      <c r="A43" s="9" t="str">
        <f t="shared" si="0"/>
        <v>Desktop/Tablet</v>
      </c>
      <c r="B43" t="s">
        <v>17</v>
      </c>
      <c r="C43" t="s">
        <v>490</v>
      </c>
      <c r="D43" t="s">
        <v>579</v>
      </c>
      <c r="E43">
        <v>11</v>
      </c>
      <c r="F43">
        <v>342</v>
      </c>
      <c r="G43" s="1">
        <v>3.2199999999999999E-2</v>
      </c>
      <c r="H43">
        <v>0.21</v>
      </c>
      <c r="I43">
        <v>2.31</v>
      </c>
      <c r="J43">
        <v>2.58</v>
      </c>
      <c r="K43">
        <v>0</v>
      </c>
      <c r="L43">
        <v>0</v>
      </c>
      <c r="M43" s="1">
        <v>0</v>
      </c>
      <c r="N43">
        <v>0</v>
      </c>
      <c r="O43" t="s">
        <v>511</v>
      </c>
      <c r="Q43" t="s">
        <v>512</v>
      </c>
      <c r="R43" t="s">
        <v>512</v>
      </c>
      <c r="S43" t="s">
        <v>20</v>
      </c>
    </row>
    <row r="44" spans="1:19">
      <c r="A44" s="9" t="str">
        <f t="shared" si="0"/>
        <v>Desktop/Tablet</v>
      </c>
      <c r="B44" t="s">
        <v>464</v>
      </c>
      <c r="C44" t="s">
        <v>490</v>
      </c>
      <c r="D44" t="s">
        <v>579</v>
      </c>
      <c r="E44">
        <v>12</v>
      </c>
      <c r="F44">
        <v>231</v>
      </c>
      <c r="G44" s="1">
        <v>5.1900000000000002E-2</v>
      </c>
      <c r="H44">
        <v>0.28000000000000003</v>
      </c>
      <c r="I44">
        <v>3.42</v>
      </c>
      <c r="J44">
        <v>2.21</v>
      </c>
      <c r="K44">
        <v>0</v>
      </c>
      <c r="L44">
        <v>0</v>
      </c>
      <c r="M44" s="1">
        <v>0</v>
      </c>
      <c r="N44">
        <v>0</v>
      </c>
      <c r="O44" t="s">
        <v>359</v>
      </c>
      <c r="Q44" t="s">
        <v>485</v>
      </c>
      <c r="R44" t="s">
        <v>485</v>
      </c>
      <c r="S44" t="s">
        <v>20</v>
      </c>
    </row>
    <row r="45" spans="1:19">
      <c r="A45" s="9" t="str">
        <f t="shared" si="0"/>
        <v>Desktop/Tablet</v>
      </c>
      <c r="B45" t="s">
        <v>464</v>
      </c>
      <c r="C45" t="s">
        <v>490</v>
      </c>
      <c r="D45" t="s">
        <v>579</v>
      </c>
      <c r="E45">
        <v>4</v>
      </c>
      <c r="F45">
        <v>106</v>
      </c>
      <c r="G45" s="1">
        <v>3.7699999999999997E-2</v>
      </c>
      <c r="H45">
        <v>0.3</v>
      </c>
      <c r="I45">
        <v>1.2</v>
      </c>
      <c r="J45">
        <v>1.81</v>
      </c>
      <c r="K45">
        <v>0</v>
      </c>
      <c r="L45">
        <v>0</v>
      </c>
      <c r="M45" s="1">
        <v>0</v>
      </c>
      <c r="N45">
        <v>0</v>
      </c>
      <c r="O45" t="s">
        <v>511</v>
      </c>
      <c r="Q45" t="s">
        <v>512</v>
      </c>
      <c r="R45" t="s">
        <v>512</v>
      </c>
      <c r="S45" t="s">
        <v>20</v>
      </c>
    </row>
    <row r="46" spans="1:19">
      <c r="A46" s="9" t="str">
        <f t="shared" si="0"/>
        <v>Desktop/Tablet</v>
      </c>
      <c r="B46" t="s">
        <v>17</v>
      </c>
      <c r="C46" t="s">
        <v>490</v>
      </c>
      <c r="D46" t="s">
        <v>580</v>
      </c>
      <c r="E46">
        <v>16</v>
      </c>
      <c r="F46">
        <v>192</v>
      </c>
      <c r="G46" s="1">
        <v>8.3299999999999999E-2</v>
      </c>
      <c r="H46">
        <v>0.12</v>
      </c>
      <c r="I46">
        <v>1.93</v>
      </c>
      <c r="J46">
        <v>1.03</v>
      </c>
      <c r="K46">
        <v>0</v>
      </c>
      <c r="L46">
        <v>0</v>
      </c>
      <c r="M46" s="1">
        <v>0</v>
      </c>
      <c r="N46">
        <v>0</v>
      </c>
      <c r="O46" t="s">
        <v>188</v>
      </c>
      <c r="Q46" t="s">
        <v>57</v>
      </c>
      <c r="R46" t="s">
        <v>490</v>
      </c>
      <c r="S46" t="s">
        <v>24</v>
      </c>
    </row>
    <row r="47" spans="1:19">
      <c r="A47" s="9" t="str">
        <f t="shared" si="0"/>
        <v>Desktop/Tablet</v>
      </c>
      <c r="B47" t="s">
        <v>17</v>
      </c>
      <c r="C47" t="s">
        <v>490</v>
      </c>
      <c r="D47" t="s">
        <v>580</v>
      </c>
      <c r="E47">
        <v>53</v>
      </c>
      <c r="F47">
        <v>219</v>
      </c>
      <c r="G47" s="1">
        <v>0.24199999999999999</v>
      </c>
      <c r="H47">
        <v>7.0000000000000007E-2</v>
      </c>
      <c r="I47">
        <v>3.57</v>
      </c>
      <c r="J47">
        <v>1.07</v>
      </c>
      <c r="K47">
        <v>0</v>
      </c>
      <c r="L47">
        <v>0</v>
      </c>
      <c r="M47" s="1">
        <v>0</v>
      </c>
      <c r="N47">
        <v>0</v>
      </c>
      <c r="O47" t="s">
        <v>491</v>
      </c>
      <c r="Q47" t="s">
        <v>498</v>
      </c>
      <c r="R47" t="s">
        <v>498</v>
      </c>
      <c r="S47" t="s">
        <v>20</v>
      </c>
    </row>
    <row r="48" spans="1:19">
      <c r="A48" s="9" t="str">
        <f t="shared" si="0"/>
        <v>Desktop/Tablet</v>
      </c>
      <c r="B48" t="s">
        <v>17</v>
      </c>
      <c r="C48" t="s">
        <v>490</v>
      </c>
      <c r="D48" t="s">
        <v>580</v>
      </c>
      <c r="E48">
        <v>46</v>
      </c>
      <c r="F48">
        <v>173</v>
      </c>
      <c r="G48" s="1">
        <v>0.26590000000000003</v>
      </c>
      <c r="H48">
        <v>7.0000000000000007E-2</v>
      </c>
      <c r="I48">
        <v>3.22</v>
      </c>
      <c r="J48">
        <v>1.1499999999999999</v>
      </c>
      <c r="K48">
        <v>1</v>
      </c>
      <c r="L48">
        <v>3.22</v>
      </c>
      <c r="M48" s="1">
        <v>2.1700000000000001E-2</v>
      </c>
      <c r="N48">
        <v>0</v>
      </c>
      <c r="O48" t="s">
        <v>491</v>
      </c>
      <c r="Q48" t="s">
        <v>481</v>
      </c>
      <c r="R48" t="s">
        <v>481</v>
      </c>
      <c r="S48" t="s">
        <v>20</v>
      </c>
    </row>
    <row r="49" spans="1:19">
      <c r="A49" s="9" t="str">
        <f t="shared" si="0"/>
        <v>Desktop/Tablet</v>
      </c>
      <c r="B49" t="s">
        <v>17</v>
      </c>
      <c r="C49" t="s">
        <v>490</v>
      </c>
      <c r="D49" t="s">
        <v>580</v>
      </c>
      <c r="E49">
        <v>38</v>
      </c>
      <c r="F49">
        <v>203</v>
      </c>
      <c r="G49" s="1">
        <v>0.18720000000000001</v>
      </c>
      <c r="H49">
        <v>0.06</v>
      </c>
      <c r="I49">
        <v>2.4700000000000002</v>
      </c>
      <c r="J49">
        <v>1.04</v>
      </c>
      <c r="K49">
        <v>1</v>
      </c>
      <c r="L49">
        <v>2.4700000000000002</v>
      </c>
      <c r="M49" s="1">
        <v>2.63E-2</v>
      </c>
      <c r="N49">
        <v>0</v>
      </c>
      <c r="O49" t="s">
        <v>499</v>
      </c>
      <c r="Q49" t="s">
        <v>419</v>
      </c>
      <c r="R49" t="s">
        <v>419</v>
      </c>
      <c r="S49" t="s">
        <v>20</v>
      </c>
    </row>
    <row r="50" spans="1:19">
      <c r="A50" s="9" t="str">
        <f t="shared" si="0"/>
        <v>Desktop/Tablet</v>
      </c>
      <c r="B50" t="s">
        <v>17</v>
      </c>
      <c r="C50" t="s">
        <v>490</v>
      </c>
      <c r="D50" t="s">
        <v>580</v>
      </c>
      <c r="E50">
        <v>31</v>
      </c>
      <c r="F50">
        <v>146</v>
      </c>
      <c r="G50" s="1">
        <v>0.21229999999999999</v>
      </c>
      <c r="H50">
        <v>0.06</v>
      </c>
      <c r="I50">
        <v>1.9</v>
      </c>
      <c r="J50">
        <v>1.08</v>
      </c>
      <c r="K50">
        <v>0</v>
      </c>
      <c r="L50">
        <v>0</v>
      </c>
      <c r="M50" s="1">
        <v>0</v>
      </c>
      <c r="N50">
        <v>0</v>
      </c>
      <c r="O50" t="s">
        <v>502</v>
      </c>
      <c r="Q50" t="s">
        <v>503</v>
      </c>
      <c r="R50" t="s">
        <v>503</v>
      </c>
      <c r="S50" t="s">
        <v>20</v>
      </c>
    </row>
    <row r="51" spans="1:19">
      <c r="A51" s="9" t="str">
        <f t="shared" si="0"/>
        <v>Desktop/Tablet</v>
      </c>
      <c r="B51" t="s">
        <v>17</v>
      </c>
      <c r="C51" t="s">
        <v>490</v>
      </c>
      <c r="D51" t="s">
        <v>580</v>
      </c>
      <c r="E51">
        <v>27</v>
      </c>
      <c r="F51">
        <v>129</v>
      </c>
      <c r="G51" s="1">
        <v>0.20930000000000001</v>
      </c>
      <c r="H51">
        <v>0.1</v>
      </c>
      <c r="I51">
        <v>2.77</v>
      </c>
      <c r="J51">
        <v>1.05</v>
      </c>
      <c r="K51">
        <v>0</v>
      </c>
      <c r="L51">
        <v>0</v>
      </c>
      <c r="M51" s="1">
        <v>0</v>
      </c>
      <c r="N51">
        <v>0</v>
      </c>
      <c r="O51" t="s">
        <v>359</v>
      </c>
      <c r="Q51" t="s">
        <v>510</v>
      </c>
      <c r="R51" t="s">
        <v>510</v>
      </c>
      <c r="S51" t="s">
        <v>20</v>
      </c>
    </row>
    <row r="52" spans="1:19">
      <c r="A52" s="9" t="str">
        <f t="shared" si="0"/>
        <v>Desktop/Tablet</v>
      </c>
      <c r="B52" t="s">
        <v>17</v>
      </c>
      <c r="C52" t="s">
        <v>490</v>
      </c>
      <c r="D52" t="s">
        <v>580</v>
      </c>
      <c r="E52">
        <v>35</v>
      </c>
      <c r="F52">
        <v>155</v>
      </c>
      <c r="G52" s="1">
        <v>0.2258</v>
      </c>
      <c r="H52">
        <v>0.08</v>
      </c>
      <c r="I52">
        <v>2.87</v>
      </c>
      <c r="J52">
        <v>1.03</v>
      </c>
      <c r="K52">
        <v>1</v>
      </c>
      <c r="L52">
        <v>2.87</v>
      </c>
      <c r="M52" s="1">
        <v>2.86E-2</v>
      </c>
      <c r="N52">
        <v>0</v>
      </c>
      <c r="O52" t="s">
        <v>359</v>
      </c>
      <c r="Q52" t="s">
        <v>465</v>
      </c>
      <c r="R52" t="s">
        <v>465</v>
      </c>
      <c r="S52" t="s">
        <v>20</v>
      </c>
    </row>
    <row r="53" spans="1:19">
      <c r="A53" s="9" t="str">
        <f t="shared" si="0"/>
        <v>Desktop/Tablet</v>
      </c>
      <c r="B53" t="s">
        <v>17</v>
      </c>
      <c r="C53" t="s">
        <v>490</v>
      </c>
      <c r="D53" t="s">
        <v>580</v>
      </c>
      <c r="E53">
        <v>149</v>
      </c>
      <c r="F53">
        <v>711</v>
      </c>
      <c r="G53" s="1">
        <v>0.20960000000000001</v>
      </c>
      <c r="H53">
        <v>7.0000000000000007E-2</v>
      </c>
      <c r="I53">
        <v>10.8</v>
      </c>
      <c r="J53">
        <v>1.04</v>
      </c>
      <c r="K53">
        <v>5</v>
      </c>
      <c r="L53">
        <v>2.16</v>
      </c>
      <c r="M53" s="1">
        <v>3.3599999999999998E-2</v>
      </c>
      <c r="N53">
        <v>0</v>
      </c>
      <c r="O53" t="s">
        <v>359</v>
      </c>
      <c r="Q53" t="s">
        <v>485</v>
      </c>
      <c r="R53" t="s">
        <v>485</v>
      </c>
      <c r="S53" t="s">
        <v>20</v>
      </c>
    </row>
    <row r="54" spans="1:19">
      <c r="A54" s="9" t="str">
        <f t="shared" si="0"/>
        <v>Desktop/Tablet</v>
      </c>
      <c r="B54" t="s">
        <v>17</v>
      </c>
      <c r="C54" t="s">
        <v>490</v>
      </c>
      <c r="D54" t="s">
        <v>580</v>
      </c>
      <c r="E54">
        <v>49</v>
      </c>
      <c r="F54">
        <v>212</v>
      </c>
      <c r="G54" s="1">
        <v>0.2311</v>
      </c>
      <c r="H54">
        <v>0.1</v>
      </c>
      <c r="I54">
        <v>4.9400000000000004</v>
      </c>
      <c r="J54">
        <v>1.0900000000000001</v>
      </c>
      <c r="K54">
        <v>1</v>
      </c>
      <c r="L54">
        <v>4.9400000000000004</v>
      </c>
      <c r="M54" s="1">
        <v>2.0400000000000001E-2</v>
      </c>
      <c r="N54">
        <v>0</v>
      </c>
      <c r="O54" t="s">
        <v>511</v>
      </c>
      <c r="Q54" t="s">
        <v>512</v>
      </c>
      <c r="R54" t="s">
        <v>512</v>
      </c>
      <c r="S54" t="s">
        <v>20</v>
      </c>
    </row>
    <row r="55" spans="1:19">
      <c r="A55" s="9" t="str">
        <f t="shared" si="0"/>
        <v>Desktop/Tablet</v>
      </c>
      <c r="B55" t="s">
        <v>464</v>
      </c>
      <c r="C55" t="s">
        <v>490</v>
      </c>
      <c r="D55" t="s">
        <v>580</v>
      </c>
      <c r="E55">
        <v>39</v>
      </c>
      <c r="F55">
        <v>148</v>
      </c>
      <c r="G55" s="1">
        <v>0.26350000000000001</v>
      </c>
      <c r="H55">
        <v>7.0000000000000007E-2</v>
      </c>
      <c r="I55">
        <v>2.85</v>
      </c>
      <c r="J55">
        <v>1.02</v>
      </c>
      <c r="K55">
        <v>0</v>
      </c>
      <c r="L55">
        <v>0</v>
      </c>
      <c r="M55" s="1">
        <v>0</v>
      </c>
      <c r="N55">
        <v>0</v>
      </c>
      <c r="O55" t="s">
        <v>359</v>
      </c>
      <c r="Q55" t="s">
        <v>485</v>
      </c>
      <c r="R55" t="s">
        <v>485</v>
      </c>
      <c r="S55" t="s">
        <v>20</v>
      </c>
    </row>
    <row r="56" spans="1:19">
      <c r="A56" s="9" t="str">
        <f t="shared" si="0"/>
        <v>Desktop/Tablet</v>
      </c>
      <c r="B56" t="s">
        <v>17</v>
      </c>
      <c r="C56" t="s">
        <v>490</v>
      </c>
      <c r="D56" t="s">
        <v>581</v>
      </c>
      <c r="E56">
        <v>2</v>
      </c>
      <c r="F56">
        <v>124</v>
      </c>
      <c r="G56" s="1">
        <v>1.61E-2</v>
      </c>
      <c r="H56">
        <v>0.95</v>
      </c>
      <c r="I56">
        <v>1.9</v>
      </c>
      <c r="J56">
        <v>1.73</v>
      </c>
      <c r="K56">
        <v>0</v>
      </c>
      <c r="L56">
        <v>0</v>
      </c>
      <c r="M56" s="1">
        <v>0</v>
      </c>
      <c r="N56">
        <v>0</v>
      </c>
      <c r="O56" t="s">
        <v>499</v>
      </c>
      <c r="Q56" t="s">
        <v>419</v>
      </c>
      <c r="R56" t="s">
        <v>419</v>
      </c>
      <c r="S56" t="s">
        <v>20</v>
      </c>
    </row>
    <row r="57" spans="1:19">
      <c r="A57" s="9" t="str">
        <f t="shared" si="0"/>
        <v>Desktop/Tablet</v>
      </c>
      <c r="B57" t="s">
        <v>17</v>
      </c>
      <c r="C57" t="s">
        <v>490</v>
      </c>
      <c r="D57" t="s">
        <v>581</v>
      </c>
      <c r="E57">
        <v>7</v>
      </c>
      <c r="F57">
        <v>254</v>
      </c>
      <c r="G57" s="1">
        <v>2.76E-2</v>
      </c>
      <c r="H57">
        <v>0.26</v>
      </c>
      <c r="I57">
        <v>1.79</v>
      </c>
      <c r="J57">
        <v>2.41</v>
      </c>
      <c r="K57">
        <v>0</v>
      </c>
      <c r="L57">
        <v>0</v>
      </c>
      <c r="M57" s="1">
        <v>0</v>
      </c>
      <c r="N57">
        <v>0</v>
      </c>
      <c r="O57" t="s">
        <v>359</v>
      </c>
      <c r="Q57" t="s">
        <v>485</v>
      </c>
      <c r="R57" t="s">
        <v>485</v>
      </c>
      <c r="S57" t="s">
        <v>20</v>
      </c>
    </row>
    <row r="58" spans="1:19">
      <c r="A58" s="9" t="str">
        <f t="shared" si="0"/>
        <v>Desktop/Tablet</v>
      </c>
      <c r="B58" t="s">
        <v>17</v>
      </c>
      <c r="C58" t="s">
        <v>490</v>
      </c>
      <c r="D58" t="s">
        <v>582</v>
      </c>
      <c r="E58">
        <v>1</v>
      </c>
      <c r="F58">
        <v>145</v>
      </c>
      <c r="G58" s="1">
        <v>6.8999999999999999E-3</v>
      </c>
      <c r="H58">
        <v>1.3</v>
      </c>
      <c r="I58">
        <v>1.3</v>
      </c>
      <c r="J58">
        <v>1.61</v>
      </c>
      <c r="K58">
        <v>0</v>
      </c>
      <c r="L58">
        <v>0</v>
      </c>
      <c r="M58" s="1">
        <v>0</v>
      </c>
      <c r="N58">
        <v>0</v>
      </c>
      <c r="O58" t="s">
        <v>359</v>
      </c>
      <c r="Q58" t="s">
        <v>485</v>
      </c>
      <c r="R58" t="s">
        <v>485</v>
      </c>
      <c r="S58" t="s">
        <v>20</v>
      </c>
    </row>
    <row r="59" spans="1:19">
      <c r="A59" s="9" t="str">
        <f t="shared" si="0"/>
        <v>Mobile</v>
      </c>
      <c r="B59" t="s">
        <v>21</v>
      </c>
      <c r="C59" t="s">
        <v>490</v>
      </c>
      <c r="D59" t="s">
        <v>582</v>
      </c>
      <c r="E59">
        <v>2</v>
      </c>
      <c r="F59">
        <v>152</v>
      </c>
      <c r="G59" s="1">
        <v>1.32E-2</v>
      </c>
      <c r="H59">
        <v>0.49</v>
      </c>
      <c r="I59">
        <v>0.98</v>
      </c>
      <c r="J59">
        <v>1.2</v>
      </c>
      <c r="K59">
        <v>0</v>
      </c>
      <c r="L59">
        <v>0</v>
      </c>
      <c r="M59" s="1">
        <v>0</v>
      </c>
      <c r="N59">
        <v>0</v>
      </c>
      <c r="O59" t="s">
        <v>188</v>
      </c>
      <c r="Q59" t="s">
        <v>57</v>
      </c>
      <c r="R59" t="s">
        <v>490</v>
      </c>
      <c r="S59" t="s">
        <v>20</v>
      </c>
    </row>
    <row r="60" spans="1:19">
      <c r="A60" s="9" t="str">
        <f t="shared" si="0"/>
        <v>Desktop/Tablet</v>
      </c>
      <c r="B60" t="s">
        <v>17</v>
      </c>
      <c r="C60" t="s">
        <v>490</v>
      </c>
      <c r="D60" t="s">
        <v>583</v>
      </c>
      <c r="E60">
        <v>14</v>
      </c>
      <c r="F60">
        <v>1263</v>
      </c>
      <c r="G60" s="1">
        <v>1.11E-2</v>
      </c>
      <c r="H60">
        <v>0</v>
      </c>
      <c r="I60">
        <v>0</v>
      </c>
      <c r="J60">
        <v>0</v>
      </c>
      <c r="K60">
        <v>0</v>
      </c>
      <c r="L60">
        <v>0</v>
      </c>
      <c r="M60" s="1">
        <v>0</v>
      </c>
      <c r="N60">
        <v>0</v>
      </c>
      <c r="O60" t="s">
        <v>188</v>
      </c>
      <c r="Q60" t="s">
        <v>57</v>
      </c>
      <c r="R60" t="s">
        <v>490</v>
      </c>
      <c r="S60" t="s">
        <v>24</v>
      </c>
    </row>
    <row r="61" spans="1:19">
      <c r="A61" s="9" t="str">
        <f t="shared" si="0"/>
        <v>Desktop/Tablet</v>
      </c>
      <c r="B61" t="s">
        <v>17</v>
      </c>
      <c r="C61" t="s">
        <v>490</v>
      </c>
      <c r="D61" t="s">
        <v>583</v>
      </c>
      <c r="E61">
        <v>28</v>
      </c>
      <c r="F61">
        <v>2035</v>
      </c>
      <c r="G61" s="1">
        <v>1.38E-2</v>
      </c>
      <c r="H61">
        <v>0</v>
      </c>
      <c r="I61">
        <v>0</v>
      </c>
      <c r="J61">
        <v>0</v>
      </c>
      <c r="K61">
        <v>0</v>
      </c>
      <c r="L61">
        <v>0</v>
      </c>
      <c r="M61" s="1">
        <v>0</v>
      </c>
      <c r="N61">
        <v>0</v>
      </c>
      <c r="O61" t="s">
        <v>491</v>
      </c>
      <c r="Q61" t="s">
        <v>498</v>
      </c>
      <c r="R61" t="s">
        <v>498</v>
      </c>
      <c r="S61" t="s">
        <v>20</v>
      </c>
    </row>
    <row r="62" spans="1:19">
      <c r="A62" s="9" t="str">
        <f t="shared" si="0"/>
        <v>Desktop/Tablet</v>
      </c>
      <c r="B62" t="s">
        <v>17</v>
      </c>
      <c r="C62" t="s">
        <v>490</v>
      </c>
      <c r="D62" t="s">
        <v>583</v>
      </c>
      <c r="E62">
        <v>2</v>
      </c>
      <c r="F62">
        <v>140</v>
      </c>
      <c r="G62" s="1">
        <v>1.43E-2</v>
      </c>
      <c r="H62">
        <v>0</v>
      </c>
      <c r="I62">
        <v>0</v>
      </c>
      <c r="J62">
        <v>0</v>
      </c>
      <c r="K62">
        <v>0</v>
      </c>
      <c r="L62">
        <v>0</v>
      </c>
      <c r="M62" s="1">
        <v>0</v>
      </c>
      <c r="N62">
        <v>0</v>
      </c>
      <c r="O62" t="s">
        <v>491</v>
      </c>
      <c r="Q62" t="s">
        <v>498</v>
      </c>
      <c r="R62" t="s">
        <v>515</v>
      </c>
      <c r="S62" t="s">
        <v>20</v>
      </c>
    </row>
    <row r="63" spans="1:19">
      <c r="A63" s="9" t="str">
        <f t="shared" si="0"/>
        <v>Desktop/Tablet</v>
      </c>
      <c r="B63" t="s">
        <v>17</v>
      </c>
      <c r="C63" t="s">
        <v>490</v>
      </c>
      <c r="D63" t="s">
        <v>583</v>
      </c>
      <c r="E63">
        <v>17</v>
      </c>
      <c r="F63">
        <v>1710</v>
      </c>
      <c r="G63" s="1">
        <v>9.9000000000000008E-3</v>
      </c>
      <c r="H63">
        <v>0</v>
      </c>
      <c r="I63">
        <v>0</v>
      </c>
      <c r="J63">
        <v>0</v>
      </c>
      <c r="K63">
        <v>0</v>
      </c>
      <c r="L63">
        <v>0</v>
      </c>
      <c r="M63" s="1">
        <v>0</v>
      </c>
      <c r="N63">
        <v>0</v>
      </c>
      <c r="O63" t="s">
        <v>491</v>
      </c>
      <c r="Q63" t="s">
        <v>481</v>
      </c>
      <c r="R63" t="s">
        <v>481</v>
      </c>
      <c r="S63" t="s">
        <v>20</v>
      </c>
    </row>
    <row r="64" spans="1:19">
      <c r="A64" s="9" t="str">
        <f t="shared" si="0"/>
        <v>Desktop/Tablet</v>
      </c>
      <c r="B64" t="s">
        <v>17</v>
      </c>
      <c r="C64" t="s">
        <v>490</v>
      </c>
      <c r="D64" t="s">
        <v>583</v>
      </c>
      <c r="E64">
        <v>1</v>
      </c>
      <c r="F64">
        <v>132</v>
      </c>
      <c r="G64" s="1">
        <v>7.6E-3</v>
      </c>
      <c r="H64">
        <v>0</v>
      </c>
      <c r="I64">
        <v>0</v>
      </c>
      <c r="J64">
        <v>0</v>
      </c>
      <c r="K64">
        <v>0</v>
      </c>
      <c r="L64">
        <v>0</v>
      </c>
      <c r="M64" s="1">
        <v>0</v>
      </c>
      <c r="N64">
        <v>0</v>
      </c>
      <c r="O64" t="s">
        <v>491</v>
      </c>
      <c r="Q64" t="s">
        <v>481</v>
      </c>
      <c r="R64" t="s">
        <v>516</v>
      </c>
      <c r="S64" t="s">
        <v>20</v>
      </c>
    </row>
    <row r="65" spans="1:19">
      <c r="A65" s="9" t="str">
        <f t="shared" si="0"/>
        <v>Desktop/Tablet</v>
      </c>
      <c r="B65" t="s">
        <v>17</v>
      </c>
      <c r="C65" t="s">
        <v>490</v>
      </c>
      <c r="D65" t="s">
        <v>583</v>
      </c>
      <c r="E65">
        <v>1</v>
      </c>
      <c r="F65">
        <v>107</v>
      </c>
      <c r="G65" s="1">
        <v>9.2999999999999992E-3</v>
      </c>
      <c r="H65">
        <v>0</v>
      </c>
      <c r="I65">
        <v>0</v>
      </c>
      <c r="J65">
        <v>0</v>
      </c>
      <c r="K65">
        <v>0</v>
      </c>
      <c r="L65">
        <v>0</v>
      </c>
      <c r="M65" s="1">
        <v>0</v>
      </c>
      <c r="N65">
        <v>0</v>
      </c>
      <c r="O65" t="s">
        <v>491</v>
      </c>
      <c r="Q65" t="s">
        <v>517</v>
      </c>
      <c r="R65" t="s">
        <v>517</v>
      </c>
      <c r="S65" t="s">
        <v>20</v>
      </c>
    </row>
    <row r="66" spans="1:19">
      <c r="A66" s="9" t="str">
        <f t="shared" si="0"/>
        <v>Desktop/Tablet</v>
      </c>
      <c r="B66" t="s">
        <v>17</v>
      </c>
      <c r="C66" t="s">
        <v>490</v>
      </c>
      <c r="D66" t="s">
        <v>583</v>
      </c>
      <c r="E66">
        <v>0</v>
      </c>
      <c r="F66">
        <v>158</v>
      </c>
      <c r="G66" s="1">
        <v>0</v>
      </c>
      <c r="H66">
        <v>0</v>
      </c>
      <c r="I66">
        <v>0</v>
      </c>
      <c r="J66">
        <v>0</v>
      </c>
      <c r="K66">
        <v>0</v>
      </c>
      <c r="L66">
        <v>0</v>
      </c>
      <c r="M66" s="1">
        <v>0</v>
      </c>
      <c r="N66">
        <v>0</v>
      </c>
      <c r="O66" t="s">
        <v>491</v>
      </c>
      <c r="Q66" t="s">
        <v>518</v>
      </c>
      <c r="R66" t="s">
        <v>518</v>
      </c>
      <c r="S66" t="s">
        <v>20</v>
      </c>
    </row>
    <row r="67" spans="1:19">
      <c r="A67" s="9" t="str">
        <f t="shared" si="0"/>
        <v>Desktop/Tablet</v>
      </c>
      <c r="B67" t="s">
        <v>17</v>
      </c>
      <c r="C67" t="s">
        <v>490</v>
      </c>
      <c r="D67" t="s">
        <v>583</v>
      </c>
      <c r="E67">
        <v>2</v>
      </c>
      <c r="F67">
        <v>210</v>
      </c>
      <c r="G67" s="1">
        <v>9.4999999999999998E-3</v>
      </c>
      <c r="H67">
        <v>0</v>
      </c>
      <c r="I67">
        <v>0</v>
      </c>
      <c r="J67">
        <v>0</v>
      </c>
      <c r="K67">
        <v>0</v>
      </c>
      <c r="L67">
        <v>0</v>
      </c>
      <c r="M67" s="1">
        <v>0</v>
      </c>
      <c r="N67">
        <v>0</v>
      </c>
      <c r="O67" t="s">
        <v>491</v>
      </c>
      <c r="Q67" t="s">
        <v>492</v>
      </c>
      <c r="R67" t="s">
        <v>492</v>
      </c>
      <c r="S67" t="s">
        <v>20</v>
      </c>
    </row>
    <row r="68" spans="1:19">
      <c r="A68" s="9" t="str">
        <f t="shared" ref="A68:A131" si="1">IF(LEFT(B68,6)="Mobile","Mobile","Desktop/Tablet")</f>
        <v>Desktop/Tablet</v>
      </c>
      <c r="B68" t="s">
        <v>17</v>
      </c>
      <c r="C68" t="s">
        <v>490</v>
      </c>
      <c r="D68" t="s">
        <v>583</v>
      </c>
      <c r="E68">
        <v>0</v>
      </c>
      <c r="F68">
        <v>123</v>
      </c>
      <c r="G68" s="1">
        <v>0</v>
      </c>
      <c r="H68">
        <v>0</v>
      </c>
      <c r="I68">
        <v>0</v>
      </c>
      <c r="J68">
        <v>0</v>
      </c>
      <c r="K68">
        <v>0</v>
      </c>
      <c r="L68">
        <v>0</v>
      </c>
      <c r="M68" s="1">
        <v>0</v>
      </c>
      <c r="N68">
        <v>0</v>
      </c>
      <c r="O68" t="s">
        <v>491</v>
      </c>
      <c r="Q68" t="s">
        <v>519</v>
      </c>
      <c r="R68" t="s">
        <v>519</v>
      </c>
      <c r="S68" t="s">
        <v>20</v>
      </c>
    </row>
    <row r="69" spans="1:19">
      <c r="A69" s="9" t="str">
        <f t="shared" si="1"/>
        <v>Desktop/Tablet</v>
      </c>
      <c r="B69" t="s">
        <v>17</v>
      </c>
      <c r="C69" t="s">
        <v>490</v>
      </c>
      <c r="D69" t="s">
        <v>583</v>
      </c>
      <c r="E69">
        <v>2</v>
      </c>
      <c r="F69">
        <v>154</v>
      </c>
      <c r="G69" s="1">
        <v>1.2999999999999999E-2</v>
      </c>
      <c r="H69">
        <v>0</v>
      </c>
      <c r="I69">
        <v>0</v>
      </c>
      <c r="J69">
        <v>0</v>
      </c>
      <c r="K69">
        <v>0</v>
      </c>
      <c r="L69">
        <v>0</v>
      </c>
      <c r="M69" s="1">
        <v>0</v>
      </c>
      <c r="N69">
        <v>0</v>
      </c>
      <c r="O69" t="s">
        <v>499</v>
      </c>
      <c r="Q69" t="s">
        <v>482</v>
      </c>
      <c r="R69" t="s">
        <v>520</v>
      </c>
      <c r="S69" t="s">
        <v>20</v>
      </c>
    </row>
    <row r="70" spans="1:19">
      <c r="A70" s="9" t="str">
        <f t="shared" si="1"/>
        <v>Desktop/Tablet</v>
      </c>
      <c r="B70" t="s">
        <v>17</v>
      </c>
      <c r="C70" t="s">
        <v>490</v>
      </c>
      <c r="D70" t="s">
        <v>583</v>
      </c>
      <c r="E70">
        <v>11</v>
      </c>
      <c r="F70">
        <v>505</v>
      </c>
      <c r="G70" s="1">
        <v>2.18E-2</v>
      </c>
      <c r="H70">
        <v>0</v>
      </c>
      <c r="I70">
        <v>0</v>
      </c>
      <c r="J70">
        <v>0</v>
      </c>
      <c r="K70">
        <v>0</v>
      </c>
      <c r="L70">
        <v>0</v>
      </c>
      <c r="M70" s="1">
        <v>0</v>
      </c>
      <c r="N70">
        <v>0</v>
      </c>
      <c r="O70" t="s">
        <v>499</v>
      </c>
      <c r="Q70" t="s">
        <v>500</v>
      </c>
      <c r="R70" t="s">
        <v>500</v>
      </c>
      <c r="S70" t="s">
        <v>20</v>
      </c>
    </row>
    <row r="71" spans="1:19">
      <c r="A71" s="9" t="str">
        <f t="shared" si="1"/>
        <v>Desktop/Tablet</v>
      </c>
      <c r="B71" t="s">
        <v>17</v>
      </c>
      <c r="C71" t="s">
        <v>490</v>
      </c>
      <c r="D71" t="s">
        <v>583</v>
      </c>
      <c r="E71">
        <v>1</v>
      </c>
      <c r="F71">
        <v>187</v>
      </c>
      <c r="G71" s="1">
        <v>5.3E-3</v>
      </c>
      <c r="H71">
        <v>0</v>
      </c>
      <c r="I71">
        <v>0</v>
      </c>
      <c r="J71">
        <v>0</v>
      </c>
      <c r="K71">
        <v>0</v>
      </c>
      <c r="L71">
        <v>0</v>
      </c>
      <c r="M71" s="1">
        <v>0</v>
      </c>
      <c r="N71">
        <v>0</v>
      </c>
      <c r="O71" t="s">
        <v>499</v>
      </c>
      <c r="Q71" t="s">
        <v>521</v>
      </c>
      <c r="R71" t="s">
        <v>521</v>
      </c>
      <c r="S71" t="s">
        <v>20</v>
      </c>
    </row>
    <row r="72" spans="1:19">
      <c r="A72" s="9" t="str">
        <f t="shared" si="1"/>
        <v>Desktop/Tablet</v>
      </c>
      <c r="B72" t="s">
        <v>17</v>
      </c>
      <c r="C72" t="s">
        <v>490</v>
      </c>
      <c r="D72" t="s">
        <v>583</v>
      </c>
      <c r="E72">
        <v>3</v>
      </c>
      <c r="F72">
        <v>293</v>
      </c>
      <c r="G72" s="1">
        <v>1.0200000000000001E-2</v>
      </c>
      <c r="H72">
        <v>0</v>
      </c>
      <c r="I72">
        <v>0</v>
      </c>
      <c r="J72">
        <v>0</v>
      </c>
      <c r="K72">
        <v>0</v>
      </c>
      <c r="L72">
        <v>0</v>
      </c>
      <c r="M72" s="1">
        <v>0</v>
      </c>
      <c r="N72">
        <v>0</v>
      </c>
      <c r="O72" t="s">
        <v>499</v>
      </c>
      <c r="Q72" t="s">
        <v>522</v>
      </c>
      <c r="R72" t="s">
        <v>522</v>
      </c>
      <c r="S72" t="s">
        <v>20</v>
      </c>
    </row>
    <row r="73" spans="1:19">
      <c r="A73" s="9" t="str">
        <f t="shared" si="1"/>
        <v>Desktop/Tablet</v>
      </c>
      <c r="B73" t="s">
        <v>17</v>
      </c>
      <c r="C73" t="s">
        <v>490</v>
      </c>
      <c r="D73" t="s">
        <v>583</v>
      </c>
      <c r="E73">
        <v>0</v>
      </c>
      <c r="F73">
        <v>163</v>
      </c>
      <c r="G73" s="1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1">
        <v>0</v>
      </c>
      <c r="N73">
        <v>0</v>
      </c>
      <c r="O73" t="s">
        <v>499</v>
      </c>
      <c r="Q73" t="s">
        <v>523</v>
      </c>
      <c r="R73" t="s">
        <v>523</v>
      </c>
      <c r="S73" t="s">
        <v>20</v>
      </c>
    </row>
    <row r="74" spans="1:19">
      <c r="A74" s="9" t="str">
        <f t="shared" si="1"/>
        <v>Desktop/Tablet</v>
      </c>
      <c r="B74" t="s">
        <v>17</v>
      </c>
      <c r="C74" t="s">
        <v>490</v>
      </c>
      <c r="D74" t="s">
        <v>583</v>
      </c>
      <c r="E74">
        <v>3</v>
      </c>
      <c r="F74">
        <v>158</v>
      </c>
      <c r="G74" s="1">
        <v>1.9E-2</v>
      </c>
      <c r="H74">
        <v>0</v>
      </c>
      <c r="I74">
        <v>0</v>
      </c>
      <c r="J74">
        <v>0</v>
      </c>
      <c r="K74">
        <v>0</v>
      </c>
      <c r="L74">
        <v>0</v>
      </c>
      <c r="M74" s="1">
        <v>0</v>
      </c>
      <c r="N74">
        <v>0</v>
      </c>
      <c r="O74" t="s">
        <v>499</v>
      </c>
      <c r="Q74" t="s">
        <v>524</v>
      </c>
      <c r="R74" t="s">
        <v>525</v>
      </c>
      <c r="S74" t="s">
        <v>20</v>
      </c>
    </row>
    <row r="75" spans="1:19">
      <c r="A75" s="9" t="str">
        <f t="shared" si="1"/>
        <v>Desktop/Tablet</v>
      </c>
      <c r="B75" t="s">
        <v>17</v>
      </c>
      <c r="C75" t="s">
        <v>490</v>
      </c>
      <c r="D75" t="s">
        <v>583</v>
      </c>
      <c r="E75">
        <v>1</v>
      </c>
      <c r="F75">
        <v>211</v>
      </c>
      <c r="G75" s="1">
        <v>4.7000000000000002E-3</v>
      </c>
      <c r="H75">
        <v>0</v>
      </c>
      <c r="I75">
        <v>0</v>
      </c>
      <c r="J75">
        <v>0</v>
      </c>
      <c r="K75">
        <v>0</v>
      </c>
      <c r="L75">
        <v>0</v>
      </c>
      <c r="M75" s="1">
        <v>0</v>
      </c>
      <c r="N75">
        <v>0</v>
      </c>
      <c r="O75" t="s">
        <v>499</v>
      </c>
      <c r="Q75" t="s">
        <v>283</v>
      </c>
      <c r="R75" t="s">
        <v>283</v>
      </c>
      <c r="S75" t="s">
        <v>20</v>
      </c>
    </row>
    <row r="76" spans="1:19">
      <c r="A76" s="9" t="str">
        <f t="shared" si="1"/>
        <v>Desktop/Tablet</v>
      </c>
      <c r="B76" t="s">
        <v>17</v>
      </c>
      <c r="C76" t="s">
        <v>490</v>
      </c>
      <c r="D76" t="s">
        <v>583</v>
      </c>
      <c r="E76">
        <v>0</v>
      </c>
      <c r="F76">
        <v>168</v>
      </c>
      <c r="G76" s="1">
        <v>0</v>
      </c>
      <c r="H76">
        <v>0</v>
      </c>
      <c r="I76">
        <v>0</v>
      </c>
      <c r="J76">
        <v>0</v>
      </c>
      <c r="K76">
        <v>0</v>
      </c>
      <c r="L76">
        <v>0</v>
      </c>
      <c r="M76" s="1">
        <v>0</v>
      </c>
      <c r="N76">
        <v>0</v>
      </c>
      <c r="O76" t="s">
        <v>499</v>
      </c>
      <c r="Q76" t="s">
        <v>526</v>
      </c>
      <c r="R76" t="s">
        <v>526</v>
      </c>
      <c r="S76" t="s">
        <v>20</v>
      </c>
    </row>
    <row r="77" spans="1:19">
      <c r="A77" s="9" t="str">
        <f t="shared" si="1"/>
        <v>Desktop/Tablet</v>
      </c>
      <c r="B77" t="s">
        <v>17</v>
      </c>
      <c r="C77" t="s">
        <v>490</v>
      </c>
      <c r="D77" t="s">
        <v>583</v>
      </c>
      <c r="E77">
        <v>12</v>
      </c>
      <c r="F77">
        <v>154</v>
      </c>
      <c r="G77" s="1">
        <v>7.7899999999999997E-2</v>
      </c>
      <c r="H77">
        <v>0.84</v>
      </c>
      <c r="I77">
        <v>10.050000000000001</v>
      </c>
      <c r="J77">
        <v>0</v>
      </c>
      <c r="K77">
        <v>1</v>
      </c>
      <c r="L77">
        <v>10.050000000000001</v>
      </c>
      <c r="M77" s="1">
        <v>8.3299999999999999E-2</v>
      </c>
      <c r="N77">
        <v>0</v>
      </c>
      <c r="O77" t="s">
        <v>499</v>
      </c>
      <c r="Q77" t="s">
        <v>527</v>
      </c>
      <c r="R77" t="s">
        <v>527</v>
      </c>
      <c r="S77" t="s">
        <v>20</v>
      </c>
    </row>
    <row r="78" spans="1:19">
      <c r="A78" s="9" t="str">
        <f t="shared" si="1"/>
        <v>Desktop/Tablet</v>
      </c>
      <c r="B78" t="s">
        <v>17</v>
      </c>
      <c r="C78" t="s">
        <v>490</v>
      </c>
      <c r="D78" t="s">
        <v>583</v>
      </c>
      <c r="E78">
        <v>5</v>
      </c>
      <c r="F78">
        <v>345</v>
      </c>
      <c r="G78" s="1">
        <v>1.4500000000000001E-2</v>
      </c>
      <c r="H78">
        <v>0</v>
      </c>
      <c r="I78">
        <v>0</v>
      </c>
      <c r="J78">
        <v>0</v>
      </c>
      <c r="K78">
        <v>0</v>
      </c>
      <c r="L78">
        <v>0</v>
      </c>
      <c r="M78" s="1">
        <v>0</v>
      </c>
      <c r="N78">
        <v>0</v>
      </c>
      <c r="O78" t="s">
        <v>499</v>
      </c>
      <c r="Q78" t="s">
        <v>528</v>
      </c>
      <c r="R78" t="s">
        <v>528</v>
      </c>
      <c r="S78" t="s">
        <v>20</v>
      </c>
    </row>
    <row r="79" spans="1:19">
      <c r="A79" s="9" t="str">
        <f t="shared" si="1"/>
        <v>Desktop/Tablet</v>
      </c>
      <c r="B79" t="s">
        <v>17</v>
      </c>
      <c r="C79" t="s">
        <v>490</v>
      </c>
      <c r="D79" t="s">
        <v>583</v>
      </c>
      <c r="E79">
        <v>1</v>
      </c>
      <c r="F79">
        <v>157</v>
      </c>
      <c r="G79" s="1">
        <v>6.4000000000000003E-3</v>
      </c>
      <c r="H79">
        <v>0</v>
      </c>
      <c r="I79">
        <v>0</v>
      </c>
      <c r="J79">
        <v>0</v>
      </c>
      <c r="K79">
        <v>0</v>
      </c>
      <c r="L79">
        <v>0</v>
      </c>
      <c r="M79" s="1">
        <v>0</v>
      </c>
      <c r="N79">
        <v>0</v>
      </c>
      <c r="O79" t="s">
        <v>499</v>
      </c>
      <c r="Q79" t="s">
        <v>529</v>
      </c>
      <c r="R79" t="s">
        <v>529</v>
      </c>
      <c r="S79" t="s">
        <v>20</v>
      </c>
    </row>
    <row r="80" spans="1:19">
      <c r="A80" s="9" t="str">
        <f t="shared" si="1"/>
        <v>Desktop/Tablet</v>
      </c>
      <c r="B80" t="s">
        <v>17</v>
      </c>
      <c r="C80" t="s">
        <v>490</v>
      </c>
      <c r="D80" t="s">
        <v>583</v>
      </c>
      <c r="E80">
        <v>7</v>
      </c>
      <c r="F80">
        <v>434</v>
      </c>
      <c r="G80" s="1">
        <v>1.61E-2</v>
      </c>
      <c r="H80">
        <v>0</v>
      </c>
      <c r="I80">
        <v>0</v>
      </c>
      <c r="J80">
        <v>0</v>
      </c>
      <c r="K80">
        <v>0</v>
      </c>
      <c r="L80">
        <v>0</v>
      </c>
      <c r="M80" s="1">
        <v>0</v>
      </c>
      <c r="N80">
        <v>0</v>
      </c>
      <c r="O80" t="s">
        <v>499</v>
      </c>
      <c r="Q80" t="s">
        <v>142</v>
      </c>
      <c r="R80" t="s">
        <v>142</v>
      </c>
      <c r="S80" t="s">
        <v>20</v>
      </c>
    </row>
    <row r="81" spans="1:19">
      <c r="A81" s="9" t="str">
        <f t="shared" si="1"/>
        <v>Desktop/Tablet</v>
      </c>
      <c r="B81" t="s">
        <v>17</v>
      </c>
      <c r="C81" t="s">
        <v>490</v>
      </c>
      <c r="D81" t="s">
        <v>583</v>
      </c>
      <c r="E81">
        <v>3</v>
      </c>
      <c r="F81">
        <v>198</v>
      </c>
      <c r="G81" s="1">
        <v>1.52E-2</v>
      </c>
      <c r="H81">
        <v>0</v>
      </c>
      <c r="I81">
        <v>0</v>
      </c>
      <c r="J81">
        <v>0</v>
      </c>
      <c r="K81">
        <v>0</v>
      </c>
      <c r="L81">
        <v>0</v>
      </c>
      <c r="M81" s="1">
        <v>0</v>
      </c>
      <c r="N81">
        <v>0</v>
      </c>
      <c r="O81" t="s">
        <v>499</v>
      </c>
      <c r="Q81" t="s">
        <v>142</v>
      </c>
      <c r="R81" t="s">
        <v>530</v>
      </c>
      <c r="S81" t="s">
        <v>20</v>
      </c>
    </row>
    <row r="82" spans="1:19">
      <c r="A82" s="9" t="str">
        <f t="shared" si="1"/>
        <v>Desktop/Tablet</v>
      </c>
      <c r="B82" t="s">
        <v>17</v>
      </c>
      <c r="C82" t="s">
        <v>490</v>
      </c>
      <c r="D82" t="s">
        <v>583</v>
      </c>
      <c r="E82">
        <v>4</v>
      </c>
      <c r="F82">
        <v>677</v>
      </c>
      <c r="G82" s="1">
        <v>5.8999999999999999E-3</v>
      </c>
      <c r="H82">
        <v>0</v>
      </c>
      <c r="I82">
        <v>0</v>
      </c>
      <c r="J82">
        <v>0</v>
      </c>
      <c r="K82">
        <v>0</v>
      </c>
      <c r="L82">
        <v>0</v>
      </c>
      <c r="M82" s="1">
        <v>0</v>
      </c>
      <c r="N82">
        <v>0</v>
      </c>
      <c r="O82" t="s">
        <v>499</v>
      </c>
      <c r="Q82" t="s">
        <v>501</v>
      </c>
      <c r="R82" t="s">
        <v>501</v>
      </c>
      <c r="S82" t="s">
        <v>20</v>
      </c>
    </row>
    <row r="83" spans="1:19">
      <c r="A83" s="9" t="str">
        <f t="shared" si="1"/>
        <v>Desktop/Tablet</v>
      </c>
      <c r="B83" t="s">
        <v>17</v>
      </c>
      <c r="C83" t="s">
        <v>490</v>
      </c>
      <c r="D83" t="s">
        <v>583</v>
      </c>
      <c r="E83">
        <v>0</v>
      </c>
      <c r="F83">
        <v>155</v>
      </c>
      <c r="G83" s="1">
        <v>0</v>
      </c>
      <c r="H83">
        <v>0</v>
      </c>
      <c r="I83">
        <v>0</v>
      </c>
      <c r="J83">
        <v>0</v>
      </c>
      <c r="K83">
        <v>0</v>
      </c>
      <c r="L83">
        <v>0</v>
      </c>
      <c r="M83" s="1">
        <v>0</v>
      </c>
      <c r="N83">
        <v>0</v>
      </c>
      <c r="O83" t="s">
        <v>499</v>
      </c>
      <c r="Q83" t="s">
        <v>501</v>
      </c>
      <c r="R83" t="s">
        <v>531</v>
      </c>
      <c r="S83" t="s">
        <v>20</v>
      </c>
    </row>
    <row r="84" spans="1:19">
      <c r="A84" s="9" t="str">
        <f t="shared" si="1"/>
        <v>Desktop/Tablet</v>
      </c>
      <c r="B84" t="s">
        <v>17</v>
      </c>
      <c r="C84" t="s">
        <v>490</v>
      </c>
      <c r="D84" t="s">
        <v>583</v>
      </c>
      <c r="E84">
        <v>31</v>
      </c>
      <c r="F84">
        <v>2014</v>
      </c>
      <c r="G84">
        <v>1.54E-2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 t="s">
        <v>499</v>
      </c>
      <c r="Q84" t="s">
        <v>419</v>
      </c>
      <c r="R84" t="s">
        <v>419</v>
      </c>
      <c r="S84" t="s">
        <v>20</v>
      </c>
    </row>
    <row r="85" spans="1:19">
      <c r="A85" s="9" t="str">
        <f t="shared" si="1"/>
        <v>Desktop/Tablet</v>
      </c>
      <c r="B85" t="s">
        <v>17</v>
      </c>
      <c r="C85" t="s">
        <v>490</v>
      </c>
      <c r="D85" t="s">
        <v>583</v>
      </c>
      <c r="E85">
        <v>1</v>
      </c>
      <c r="F85">
        <v>124</v>
      </c>
      <c r="G85">
        <v>8.0999999999999996E-3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 t="s">
        <v>499</v>
      </c>
      <c r="Q85" t="s">
        <v>419</v>
      </c>
      <c r="R85" t="s">
        <v>532</v>
      </c>
      <c r="S85" t="s">
        <v>20</v>
      </c>
    </row>
    <row r="86" spans="1:19">
      <c r="A86" s="9" t="str">
        <f t="shared" si="1"/>
        <v>Desktop/Tablet</v>
      </c>
      <c r="B86" t="s">
        <v>17</v>
      </c>
      <c r="C86" t="s">
        <v>490</v>
      </c>
      <c r="D86" t="s">
        <v>583</v>
      </c>
      <c r="E86">
        <v>0</v>
      </c>
      <c r="F86">
        <v>139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 t="s">
        <v>499</v>
      </c>
      <c r="Q86" t="s">
        <v>419</v>
      </c>
      <c r="R86" t="s">
        <v>533</v>
      </c>
      <c r="S86" t="s">
        <v>20</v>
      </c>
    </row>
    <row r="87" spans="1:19">
      <c r="A87" s="9" t="str">
        <f t="shared" si="1"/>
        <v>Desktop/Tablet</v>
      </c>
      <c r="B87" t="s">
        <v>17</v>
      </c>
      <c r="C87" t="s">
        <v>490</v>
      </c>
      <c r="D87" t="s">
        <v>583</v>
      </c>
      <c r="E87">
        <v>9</v>
      </c>
      <c r="F87">
        <v>596</v>
      </c>
      <c r="G87">
        <v>1.5100000000000001E-2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 t="s">
        <v>499</v>
      </c>
      <c r="Q87" t="s">
        <v>470</v>
      </c>
      <c r="R87" t="s">
        <v>470</v>
      </c>
      <c r="S87" t="s">
        <v>20</v>
      </c>
    </row>
    <row r="88" spans="1:19">
      <c r="A88" s="9" t="str">
        <f t="shared" si="1"/>
        <v>Desktop/Tablet</v>
      </c>
      <c r="B88" t="s">
        <v>17</v>
      </c>
      <c r="C88" t="s">
        <v>490</v>
      </c>
      <c r="D88" t="s">
        <v>583</v>
      </c>
      <c r="E88">
        <v>2</v>
      </c>
      <c r="F88">
        <v>188</v>
      </c>
      <c r="G88">
        <v>1.06E-2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 t="s">
        <v>499</v>
      </c>
      <c r="Q88" t="s">
        <v>534</v>
      </c>
      <c r="R88" t="s">
        <v>534</v>
      </c>
      <c r="S88" t="s">
        <v>20</v>
      </c>
    </row>
    <row r="89" spans="1:19">
      <c r="A89" s="9" t="str">
        <f t="shared" si="1"/>
        <v>Desktop/Tablet</v>
      </c>
      <c r="B89" t="s">
        <v>17</v>
      </c>
      <c r="C89" t="s">
        <v>490</v>
      </c>
      <c r="D89" t="s">
        <v>583</v>
      </c>
      <c r="E89">
        <v>17</v>
      </c>
      <c r="F89">
        <v>1189</v>
      </c>
      <c r="G89">
        <v>1.43E-2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 t="s">
        <v>502</v>
      </c>
      <c r="Q89" t="s">
        <v>503</v>
      </c>
      <c r="R89" t="s">
        <v>503</v>
      </c>
      <c r="S89" t="s">
        <v>20</v>
      </c>
    </row>
    <row r="90" spans="1:19">
      <c r="A90" s="9" t="str">
        <f t="shared" si="1"/>
        <v>Desktop/Tablet</v>
      </c>
      <c r="B90" t="s">
        <v>17</v>
      </c>
      <c r="C90" t="s">
        <v>490</v>
      </c>
      <c r="D90" t="s">
        <v>583</v>
      </c>
      <c r="E90">
        <v>0</v>
      </c>
      <c r="F90">
        <v>167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 t="s">
        <v>479</v>
      </c>
      <c r="Q90" t="s">
        <v>535</v>
      </c>
      <c r="R90" t="s">
        <v>535</v>
      </c>
      <c r="S90" t="s">
        <v>20</v>
      </c>
    </row>
    <row r="91" spans="1:19">
      <c r="A91" s="9" t="str">
        <f t="shared" si="1"/>
        <v>Desktop/Tablet</v>
      </c>
      <c r="B91" t="s">
        <v>17</v>
      </c>
      <c r="C91" t="s">
        <v>490</v>
      </c>
      <c r="D91" t="s">
        <v>583</v>
      </c>
      <c r="E91">
        <v>1</v>
      </c>
      <c r="F91">
        <v>164</v>
      </c>
      <c r="G91">
        <v>6.1000000000000004E-3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 t="s">
        <v>479</v>
      </c>
      <c r="Q91" t="s">
        <v>536</v>
      </c>
      <c r="R91" t="s">
        <v>537</v>
      </c>
      <c r="S91" t="s">
        <v>20</v>
      </c>
    </row>
    <row r="92" spans="1:19">
      <c r="A92" s="9" t="str">
        <f t="shared" si="1"/>
        <v>Desktop/Tablet</v>
      </c>
      <c r="B92" t="s">
        <v>17</v>
      </c>
      <c r="C92" t="s">
        <v>490</v>
      </c>
      <c r="D92" t="s">
        <v>583</v>
      </c>
      <c r="E92">
        <v>2</v>
      </c>
      <c r="F92">
        <v>175</v>
      </c>
      <c r="G92">
        <v>1.14E-2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 t="s">
        <v>538</v>
      </c>
      <c r="Q92" t="s">
        <v>539</v>
      </c>
      <c r="R92" t="s">
        <v>539</v>
      </c>
      <c r="S92" t="s">
        <v>20</v>
      </c>
    </row>
    <row r="93" spans="1:19">
      <c r="A93" s="9" t="str">
        <f t="shared" si="1"/>
        <v>Desktop/Tablet</v>
      </c>
      <c r="B93" t="s">
        <v>17</v>
      </c>
      <c r="C93" t="s">
        <v>490</v>
      </c>
      <c r="D93" t="s">
        <v>583</v>
      </c>
      <c r="E93">
        <v>0</v>
      </c>
      <c r="F93">
        <v>117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 t="s">
        <v>538</v>
      </c>
      <c r="Q93" t="s">
        <v>539</v>
      </c>
      <c r="R93" t="s">
        <v>540</v>
      </c>
      <c r="S93" t="s">
        <v>20</v>
      </c>
    </row>
    <row r="94" spans="1:19">
      <c r="A94" s="9" t="str">
        <f t="shared" si="1"/>
        <v>Desktop/Tablet</v>
      </c>
      <c r="B94" t="s">
        <v>17</v>
      </c>
      <c r="C94" t="s">
        <v>490</v>
      </c>
      <c r="D94" t="s">
        <v>583</v>
      </c>
      <c r="E94">
        <v>0</v>
      </c>
      <c r="F94">
        <v>101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 t="s">
        <v>504</v>
      </c>
      <c r="Q94" t="s">
        <v>407</v>
      </c>
      <c r="R94" t="s">
        <v>541</v>
      </c>
      <c r="S94" t="s">
        <v>20</v>
      </c>
    </row>
    <row r="95" spans="1:19">
      <c r="A95" s="9" t="str">
        <f t="shared" si="1"/>
        <v>Desktop/Tablet</v>
      </c>
      <c r="B95" t="s">
        <v>17</v>
      </c>
      <c r="C95" t="s">
        <v>490</v>
      </c>
      <c r="D95" t="s">
        <v>583</v>
      </c>
      <c r="E95">
        <v>10</v>
      </c>
      <c r="F95">
        <v>628</v>
      </c>
      <c r="G95">
        <v>1.5900000000000001E-2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 t="s">
        <v>504</v>
      </c>
      <c r="Q95" t="s">
        <v>407</v>
      </c>
      <c r="R95" t="s">
        <v>505</v>
      </c>
      <c r="S95" t="s">
        <v>20</v>
      </c>
    </row>
    <row r="96" spans="1:19">
      <c r="A96" s="9" t="str">
        <f t="shared" si="1"/>
        <v>Desktop/Tablet</v>
      </c>
      <c r="B96" t="s">
        <v>17</v>
      </c>
      <c r="C96" t="s">
        <v>490</v>
      </c>
      <c r="D96" t="s">
        <v>583</v>
      </c>
      <c r="E96">
        <v>5</v>
      </c>
      <c r="F96">
        <v>123</v>
      </c>
      <c r="G96">
        <v>4.07E-2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 t="s">
        <v>359</v>
      </c>
      <c r="Q96" t="s">
        <v>57</v>
      </c>
      <c r="R96" t="s">
        <v>359</v>
      </c>
      <c r="S96" t="s">
        <v>24</v>
      </c>
    </row>
    <row r="97" spans="1:19">
      <c r="A97" s="9" t="str">
        <f t="shared" si="1"/>
        <v>Desktop/Tablet</v>
      </c>
      <c r="B97" t="s">
        <v>17</v>
      </c>
      <c r="C97" t="s">
        <v>490</v>
      </c>
      <c r="D97" t="s">
        <v>583</v>
      </c>
      <c r="E97">
        <v>1</v>
      </c>
      <c r="F97">
        <v>113</v>
      </c>
      <c r="G97">
        <v>8.8000000000000005E-3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 t="s">
        <v>359</v>
      </c>
      <c r="Q97" t="s">
        <v>57</v>
      </c>
      <c r="R97" t="s">
        <v>359</v>
      </c>
      <c r="S97" t="s">
        <v>20</v>
      </c>
    </row>
    <row r="98" spans="1:19">
      <c r="A98" s="9" t="str">
        <f t="shared" si="1"/>
        <v>Desktop/Tablet</v>
      </c>
      <c r="B98" t="s">
        <v>17</v>
      </c>
      <c r="C98" t="s">
        <v>490</v>
      </c>
      <c r="D98" t="s">
        <v>583</v>
      </c>
      <c r="E98">
        <v>4</v>
      </c>
      <c r="F98">
        <v>103</v>
      </c>
      <c r="G98">
        <v>3.8800000000000001E-2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 t="s">
        <v>359</v>
      </c>
      <c r="Q98" t="s">
        <v>542</v>
      </c>
      <c r="R98" t="s">
        <v>542</v>
      </c>
      <c r="S98" t="s">
        <v>20</v>
      </c>
    </row>
    <row r="99" spans="1:19">
      <c r="A99" s="9" t="str">
        <f t="shared" si="1"/>
        <v>Desktop/Tablet</v>
      </c>
      <c r="B99" t="s">
        <v>17</v>
      </c>
      <c r="C99" t="s">
        <v>490</v>
      </c>
      <c r="D99" t="s">
        <v>583</v>
      </c>
      <c r="E99">
        <v>2</v>
      </c>
      <c r="F99">
        <v>278</v>
      </c>
      <c r="G99">
        <v>7.1999999999999998E-3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 t="s">
        <v>359</v>
      </c>
      <c r="Q99" t="s">
        <v>506</v>
      </c>
      <c r="R99" t="s">
        <v>506</v>
      </c>
      <c r="S99" t="s">
        <v>20</v>
      </c>
    </row>
    <row r="100" spans="1:19">
      <c r="A100" s="9" t="str">
        <f t="shared" si="1"/>
        <v>Desktop/Tablet</v>
      </c>
      <c r="B100" t="s">
        <v>17</v>
      </c>
      <c r="C100" t="s">
        <v>490</v>
      </c>
      <c r="D100" t="s">
        <v>583</v>
      </c>
      <c r="E100">
        <v>7</v>
      </c>
      <c r="F100">
        <v>794</v>
      </c>
      <c r="G100">
        <v>8.8000000000000005E-3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 t="s">
        <v>359</v>
      </c>
      <c r="Q100" t="s">
        <v>507</v>
      </c>
      <c r="R100" t="s">
        <v>507</v>
      </c>
      <c r="S100" t="s">
        <v>20</v>
      </c>
    </row>
    <row r="101" spans="1:19">
      <c r="A101" s="9" t="str">
        <f t="shared" si="1"/>
        <v>Desktop/Tablet</v>
      </c>
      <c r="B101" t="s">
        <v>17</v>
      </c>
      <c r="C101" t="s">
        <v>490</v>
      </c>
      <c r="D101" t="s">
        <v>583</v>
      </c>
      <c r="E101">
        <v>0</v>
      </c>
      <c r="F101">
        <v>117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 t="s">
        <v>359</v>
      </c>
      <c r="Q101" t="s">
        <v>507</v>
      </c>
      <c r="R101" t="s">
        <v>543</v>
      </c>
      <c r="S101" t="s">
        <v>20</v>
      </c>
    </row>
    <row r="102" spans="1:19">
      <c r="A102" s="9" t="str">
        <f t="shared" si="1"/>
        <v>Desktop/Tablet</v>
      </c>
      <c r="B102" t="s">
        <v>17</v>
      </c>
      <c r="C102" t="s">
        <v>490</v>
      </c>
      <c r="D102" t="s">
        <v>583</v>
      </c>
      <c r="E102">
        <v>0</v>
      </c>
      <c r="F102">
        <v>127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 t="s">
        <v>359</v>
      </c>
      <c r="Q102" t="s">
        <v>544</v>
      </c>
      <c r="R102" t="s">
        <v>544</v>
      </c>
      <c r="S102" t="s">
        <v>20</v>
      </c>
    </row>
    <row r="103" spans="1:19">
      <c r="A103" s="9" t="str">
        <f t="shared" si="1"/>
        <v>Desktop/Tablet</v>
      </c>
      <c r="B103" t="s">
        <v>17</v>
      </c>
      <c r="C103" t="s">
        <v>490</v>
      </c>
      <c r="D103" t="s">
        <v>583</v>
      </c>
      <c r="E103">
        <v>0</v>
      </c>
      <c r="F103">
        <v>177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 t="s">
        <v>359</v>
      </c>
      <c r="Q103" t="s">
        <v>269</v>
      </c>
      <c r="R103" t="s">
        <v>269</v>
      </c>
      <c r="S103" t="s">
        <v>20</v>
      </c>
    </row>
    <row r="104" spans="1:19">
      <c r="A104" s="9" t="str">
        <f t="shared" si="1"/>
        <v>Desktop/Tablet</v>
      </c>
      <c r="B104" t="s">
        <v>17</v>
      </c>
      <c r="C104" t="s">
        <v>490</v>
      </c>
      <c r="D104" t="s">
        <v>583</v>
      </c>
      <c r="E104">
        <v>1</v>
      </c>
      <c r="F104">
        <v>103</v>
      </c>
      <c r="G104">
        <v>9.7000000000000003E-3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 t="s">
        <v>359</v>
      </c>
      <c r="Q104" t="s">
        <v>100</v>
      </c>
      <c r="R104" t="s">
        <v>545</v>
      </c>
      <c r="S104" t="s">
        <v>20</v>
      </c>
    </row>
    <row r="105" spans="1:19">
      <c r="A105" s="9" t="str">
        <f t="shared" si="1"/>
        <v>Desktop/Tablet</v>
      </c>
      <c r="B105" t="s">
        <v>17</v>
      </c>
      <c r="C105" t="s">
        <v>490</v>
      </c>
      <c r="D105" t="s">
        <v>583</v>
      </c>
      <c r="E105">
        <v>9</v>
      </c>
      <c r="F105">
        <v>295</v>
      </c>
      <c r="G105">
        <v>3.0499999999999999E-2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 t="s">
        <v>359</v>
      </c>
      <c r="Q105" t="s">
        <v>546</v>
      </c>
      <c r="R105" t="s">
        <v>546</v>
      </c>
      <c r="S105" t="s">
        <v>20</v>
      </c>
    </row>
    <row r="106" spans="1:19">
      <c r="A106" s="9" t="str">
        <f t="shared" si="1"/>
        <v>Desktop/Tablet</v>
      </c>
      <c r="B106" t="s">
        <v>17</v>
      </c>
      <c r="C106" t="s">
        <v>490</v>
      </c>
      <c r="D106" t="s">
        <v>583</v>
      </c>
      <c r="E106">
        <v>1</v>
      </c>
      <c r="F106">
        <v>564</v>
      </c>
      <c r="G106">
        <v>1.8E-3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 t="s">
        <v>359</v>
      </c>
      <c r="Q106" t="s">
        <v>474</v>
      </c>
      <c r="R106" t="s">
        <v>474</v>
      </c>
      <c r="S106" t="s">
        <v>20</v>
      </c>
    </row>
    <row r="107" spans="1:19">
      <c r="A107" s="9" t="str">
        <f t="shared" si="1"/>
        <v>Desktop/Tablet</v>
      </c>
      <c r="B107" t="s">
        <v>17</v>
      </c>
      <c r="C107" t="s">
        <v>490</v>
      </c>
      <c r="D107" t="s">
        <v>583</v>
      </c>
      <c r="E107">
        <v>1</v>
      </c>
      <c r="F107">
        <v>106</v>
      </c>
      <c r="G107">
        <v>9.4000000000000004E-3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 t="s">
        <v>359</v>
      </c>
      <c r="Q107" t="s">
        <v>474</v>
      </c>
      <c r="R107" t="s">
        <v>547</v>
      </c>
      <c r="S107" t="s">
        <v>20</v>
      </c>
    </row>
    <row r="108" spans="1:19">
      <c r="A108" s="9" t="str">
        <f t="shared" si="1"/>
        <v>Desktop/Tablet</v>
      </c>
      <c r="B108" t="s">
        <v>17</v>
      </c>
      <c r="C108" t="s">
        <v>490</v>
      </c>
      <c r="D108" t="s">
        <v>583</v>
      </c>
      <c r="E108">
        <v>0</v>
      </c>
      <c r="F108">
        <v>140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 t="s">
        <v>359</v>
      </c>
      <c r="Q108" t="s">
        <v>441</v>
      </c>
      <c r="R108" t="s">
        <v>441</v>
      </c>
      <c r="S108" t="s">
        <v>20</v>
      </c>
    </row>
    <row r="109" spans="1:19">
      <c r="A109" s="9" t="str">
        <f t="shared" si="1"/>
        <v>Desktop/Tablet</v>
      </c>
      <c r="B109" t="s">
        <v>17</v>
      </c>
      <c r="C109" t="s">
        <v>490</v>
      </c>
      <c r="D109" t="s">
        <v>583</v>
      </c>
      <c r="E109">
        <v>1</v>
      </c>
      <c r="F109">
        <v>132</v>
      </c>
      <c r="G109">
        <v>7.6E-3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 t="s">
        <v>359</v>
      </c>
      <c r="Q109" t="s">
        <v>441</v>
      </c>
      <c r="R109" t="s">
        <v>548</v>
      </c>
      <c r="S109" t="s">
        <v>20</v>
      </c>
    </row>
    <row r="110" spans="1:19">
      <c r="A110" s="9" t="str">
        <f t="shared" si="1"/>
        <v>Desktop/Tablet</v>
      </c>
      <c r="B110" t="s">
        <v>17</v>
      </c>
      <c r="C110" t="s">
        <v>490</v>
      </c>
      <c r="D110" t="s">
        <v>583</v>
      </c>
      <c r="E110">
        <v>2</v>
      </c>
      <c r="F110">
        <v>148</v>
      </c>
      <c r="G110">
        <v>1.35E-2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 t="s">
        <v>359</v>
      </c>
      <c r="Q110" t="s">
        <v>441</v>
      </c>
      <c r="R110" t="s">
        <v>549</v>
      </c>
      <c r="S110" t="s">
        <v>20</v>
      </c>
    </row>
    <row r="111" spans="1:19">
      <c r="A111" s="9" t="str">
        <f t="shared" si="1"/>
        <v>Desktop/Tablet</v>
      </c>
      <c r="B111" t="s">
        <v>17</v>
      </c>
      <c r="C111" t="s">
        <v>490</v>
      </c>
      <c r="D111" t="s">
        <v>583</v>
      </c>
      <c r="E111">
        <v>3</v>
      </c>
      <c r="F111">
        <v>276</v>
      </c>
      <c r="G111">
        <v>1.09E-2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 t="s">
        <v>359</v>
      </c>
      <c r="Q111" t="s">
        <v>550</v>
      </c>
      <c r="R111" t="s">
        <v>550</v>
      </c>
      <c r="S111" t="s">
        <v>20</v>
      </c>
    </row>
    <row r="112" spans="1:19">
      <c r="A112" s="9" t="str">
        <f t="shared" si="1"/>
        <v>Desktop/Tablet</v>
      </c>
      <c r="B112" t="s">
        <v>17</v>
      </c>
      <c r="C112" t="s">
        <v>490</v>
      </c>
      <c r="D112" t="s">
        <v>583</v>
      </c>
      <c r="E112">
        <v>9</v>
      </c>
      <c r="F112">
        <v>469</v>
      </c>
      <c r="G112">
        <v>1.9199999999999998E-2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 t="s">
        <v>359</v>
      </c>
      <c r="Q112" t="s">
        <v>386</v>
      </c>
      <c r="R112" t="s">
        <v>386</v>
      </c>
      <c r="S112" t="s">
        <v>20</v>
      </c>
    </row>
    <row r="113" spans="1:19">
      <c r="A113" s="9" t="str">
        <f t="shared" si="1"/>
        <v>Desktop/Tablet</v>
      </c>
      <c r="B113" t="s">
        <v>17</v>
      </c>
      <c r="C113" t="s">
        <v>490</v>
      </c>
      <c r="D113" t="s">
        <v>583</v>
      </c>
      <c r="E113">
        <v>3</v>
      </c>
      <c r="F113">
        <v>370</v>
      </c>
      <c r="G113">
        <v>8.0999999999999996E-3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 t="s">
        <v>359</v>
      </c>
      <c r="Q113" t="s">
        <v>386</v>
      </c>
      <c r="R113" t="s">
        <v>508</v>
      </c>
      <c r="S113" t="s">
        <v>20</v>
      </c>
    </row>
    <row r="114" spans="1:19">
      <c r="A114" s="9" t="str">
        <f t="shared" si="1"/>
        <v>Desktop/Tablet</v>
      </c>
      <c r="B114" t="s">
        <v>17</v>
      </c>
      <c r="C114" t="s">
        <v>490</v>
      </c>
      <c r="D114" t="s">
        <v>583</v>
      </c>
      <c r="E114">
        <v>9</v>
      </c>
      <c r="F114">
        <v>495</v>
      </c>
      <c r="G114">
        <v>1.8200000000000001E-2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 t="s">
        <v>359</v>
      </c>
      <c r="Q114" t="s">
        <v>509</v>
      </c>
      <c r="R114" t="s">
        <v>509</v>
      </c>
      <c r="S114" t="s">
        <v>20</v>
      </c>
    </row>
    <row r="115" spans="1:19">
      <c r="A115" s="9" t="str">
        <f t="shared" si="1"/>
        <v>Desktop/Tablet</v>
      </c>
      <c r="B115" t="s">
        <v>17</v>
      </c>
      <c r="C115" t="s">
        <v>490</v>
      </c>
      <c r="D115" t="s">
        <v>583</v>
      </c>
      <c r="E115">
        <v>23</v>
      </c>
      <c r="F115">
        <v>1351</v>
      </c>
      <c r="G115">
        <v>1.7000000000000001E-2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 t="s">
        <v>359</v>
      </c>
      <c r="Q115" t="s">
        <v>510</v>
      </c>
      <c r="R115" t="s">
        <v>510</v>
      </c>
      <c r="S115" t="s">
        <v>20</v>
      </c>
    </row>
    <row r="116" spans="1:19">
      <c r="A116" s="9" t="str">
        <f t="shared" si="1"/>
        <v>Desktop/Tablet</v>
      </c>
      <c r="B116" t="s">
        <v>17</v>
      </c>
      <c r="C116" t="s">
        <v>490</v>
      </c>
      <c r="D116" t="s">
        <v>583</v>
      </c>
      <c r="E116">
        <v>3</v>
      </c>
      <c r="F116">
        <v>317</v>
      </c>
      <c r="G116">
        <v>9.4999999999999998E-3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 t="s">
        <v>359</v>
      </c>
      <c r="Q116" t="s">
        <v>510</v>
      </c>
      <c r="R116" t="s">
        <v>551</v>
      </c>
      <c r="S116" t="s">
        <v>20</v>
      </c>
    </row>
    <row r="117" spans="1:19">
      <c r="A117" s="9" t="str">
        <f t="shared" si="1"/>
        <v>Desktop/Tablet</v>
      </c>
      <c r="B117" t="s">
        <v>17</v>
      </c>
      <c r="C117" t="s">
        <v>490</v>
      </c>
      <c r="D117" t="s">
        <v>583</v>
      </c>
      <c r="E117">
        <v>2</v>
      </c>
      <c r="F117">
        <v>108</v>
      </c>
      <c r="G117">
        <v>1.8499999999999999E-2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 t="s">
        <v>359</v>
      </c>
      <c r="Q117" t="s">
        <v>510</v>
      </c>
      <c r="R117" t="s">
        <v>552</v>
      </c>
      <c r="S117" t="s">
        <v>20</v>
      </c>
    </row>
    <row r="118" spans="1:19">
      <c r="A118" s="9" t="str">
        <f t="shared" si="1"/>
        <v>Desktop/Tablet</v>
      </c>
      <c r="B118" t="s">
        <v>17</v>
      </c>
      <c r="C118" t="s">
        <v>490</v>
      </c>
      <c r="D118" t="s">
        <v>583</v>
      </c>
      <c r="E118">
        <v>1</v>
      </c>
      <c r="F118">
        <v>128</v>
      </c>
      <c r="G118">
        <v>7.7999999999999996E-3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 t="s">
        <v>359</v>
      </c>
      <c r="Q118" t="s">
        <v>480</v>
      </c>
      <c r="R118" t="s">
        <v>480</v>
      </c>
      <c r="S118" t="s">
        <v>20</v>
      </c>
    </row>
    <row r="119" spans="1:19">
      <c r="A119" s="9" t="str">
        <f t="shared" si="1"/>
        <v>Desktop/Tablet</v>
      </c>
      <c r="B119" t="s">
        <v>17</v>
      </c>
      <c r="C119" t="s">
        <v>490</v>
      </c>
      <c r="D119" t="s">
        <v>583</v>
      </c>
      <c r="E119">
        <v>1</v>
      </c>
      <c r="F119">
        <v>152</v>
      </c>
      <c r="G119">
        <v>6.6E-3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 t="s">
        <v>359</v>
      </c>
      <c r="Q119" t="s">
        <v>493</v>
      </c>
      <c r="R119" t="s">
        <v>553</v>
      </c>
      <c r="S119" t="s">
        <v>20</v>
      </c>
    </row>
    <row r="120" spans="1:19">
      <c r="A120" s="9" t="str">
        <f t="shared" si="1"/>
        <v>Desktop/Tablet</v>
      </c>
      <c r="B120" t="s">
        <v>17</v>
      </c>
      <c r="C120" t="s">
        <v>490</v>
      </c>
      <c r="D120" t="s">
        <v>583</v>
      </c>
      <c r="E120">
        <v>1</v>
      </c>
      <c r="F120">
        <v>141</v>
      </c>
      <c r="G120">
        <v>7.1000000000000004E-3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 t="s">
        <v>359</v>
      </c>
      <c r="Q120" t="s">
        <v>493</v>
      </c>
      <c r="R120" t="s">
        <v>494</v>
      </c>
      <c r="S120" t="s">
        <v>20</v>
      </c>
    </row>
    <row r="121" spans="1:19">
      <c r="A121" s="9" t="str">
        <f t="shared" si="1"/>
        <v>Desktop/Tablet</v>
      </c>
      <c r="B121" t="s">
        <v>17</v>
      </c>
      <c r="C121" t="s">
        <v>490</v>
      </c>
      <c r="D121" t="s">
        <v>583</v>
      </c>
      <c r="E121">
        <v>1</v>
      </c>
      <c r="F121">
        <v>122</v>
      </c>
      <c r="G121">
        <v>8.2000000000000007E-3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 t="s">
        <v>359</v>
      </c>
      <c r="Q121" t="s">
        <v>554</v>
      </c>
      <c r="R121" t="s">
        <v>554</v>
      </c>
      <c r="S121" t="s">
        <v>20</v>
      </c>
    </row>
    <row r="122" spans="1:19">
      <c r="A122" s="9" t="str">
        <f t="shared" si="1"/>
        <v>Desktop/Tablet</v>
      </c>
      <c r="B122" t="s">
        <v>17</v>
      </c>
      <c r="C122" t="s">
        <v>490</v>
      </c>
      <c r="D122" t="s">
        <v>583</v>
      </c>
      <c r="E122">
        <v>19</v>
      </c>
      <c r="F122">
        <v>1808</v>
      </c>
      <c r="G122">
        <v>1.0500000000000001E-2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 t="s">
        <v>359</v>
      </c>
      <c r="Q122" t="s">
        <v>465</v>
      </c>
      <c r="R122" t="s">
        <v>465</v>
      </c>
      <c r="S122" t="s">
        <v>20</v>
      </c>
    </row>
    <row r="123" spans="1:19">
      <c r="A123" s="9" t="str">
        <f t="shared" si="1"/>
        <v>Desktop/Tablet</v>
      </c>
      <c r="B123" t="s">
        <v>17</v>
      </c>
      <c r="C123" t="s">
        <v>490</v>
      </c>
      <c r="D123" t="s">
        <v>583</v>
      </c>
      <c r="E123">
        <v>0</v>
      </c>
      <c r="F123">
        <v>160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 t="s">
        <v>359</v>
      </c>
      <c r="Q123" t="s">
        <v>473</v>
      </c>
      <c r="R123" t="s">
        <v>473</v>
      </c>
      <c r="S123" t="s">
        <v>20</v>
      </c>
    </row>
    <row r="124" spans="1:19">
      <c r="A124" s="9" t="str">
        <f t="shared" si="1"/>
        <v>Desktop/Tablet</v>
      </c>
      <c r="B124" t="s">
        <v>17</v>
      </c>
      <c r="C124" t="s">
        <v>490</v>
      </c>
      <c r="D124" t="s">
        <v>583</v>
      </c>
      <c r="E124">
        <v>2</v>
      </c>
      <c r="F124">
        <v>337</v>
      </c>
      <c r="G124">
        <v>5.8999999999999999E-3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 t="s">
        <v>359</v>
      </c>
      <c r="Q124" t="s">
        <v>477</v>
      </c>
      <c r="R124" t="s">
        <v>477</v>
      </c>
      <c r="S124" t="s">
        <v>20</v>
      </c>
    </row>
    <row r="125" spans="1:19">
      <c r="A125" s="9" t="str">
        <f t="shared" si="1"/>
        <v>Desktop/Tablet</v>
      </c>
      <c r="B125" t="s">
        <v>17</v>
      </c>
      <c r="C125" t="s">
        <v>490</v>
      </c>
      <c r="D125" t="s">
        <v>583</v>
      </c>
      <c r="E125">
        <v>0</v>
      </c>
      <c r="F125">
        <v>185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 t="s">
        <v>359</v>
      </c>
      <c r="Q125" t="s">
        <v>477</v>
      </c>
      <c r="R125" t="s">
        <v>555</v>
      </c>
      <c r="S125" t="s">
        <v>20</v>
      </c>
    </row>
    <row r="126" spans="1:19">
      <c r="A126" s="9" t="str">
        <f t="shared" si="1"/>
        <v>Desktop/Tablet</v>
      </c>
      <c r="B126" t="s">
        <v>17</v>
      </c>
      <c r="C126" t="s">
        <v>490</v>
      </c>
      <c r="D126" t="s">
        <v>583</v>
      </c>
      <c r="E126">
        <v>7</v>
      </c>
      <c r="F126">
        <v>308</v>
      </c>
      <c r="G126">
        <v>2.2700000000000001E-2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 t="s">
        <v>359</v>
      </c>
      <c r="Q126" t="s">
        <v>556</v>
      </c>
      <c r="R126" t="s">
        <v>556</v>
      </c>
      <c r="S126" t="s">
        <v>20</v>
      </c>
    </row>
    <row r="127" spans="1:19">
      <c r="A127" s="9" t="str">
        <f t="shared" si="1"/>
        <v>Desktop/Tablet</v>
      </c>
      <c r="B127" t="s">
        <v>17</v>
      </c>
      <c r="C127" t="s">
        <v>490</v>
      </c>
      <c r="D127" t="s">
        <v>583</v>
      </c>
      <c r="E127">
        <v>1</v>
      </c>
      <c r="F127">
        <v>131</v>
      </c>
      <c r="G127">
        <v>7.6E-3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 t="s">
        <v>359</v>
      </c>
      <c r="Q127" t="s">
        <v>557</v>
      </c>
      <c r="R127" t="s">
        <v>557</v>
      </c>
      <c r="S127" t="s">
        <v>20</v>
      </c>
    </row>
    <row r="128" spans="1:19">
      <c r="A128" s="9" t="str">
        <f t="shared" si="1"/>
        <v>Desktop/Tablet</v>
      </c>
      <c r="B128" t="s">
        <v>17</v>
      </c>
      <c r="C128" t="s">
        <v>490</v>
      </c>
      <c r="D128" t="s">
        <v>583</v>
      </c>
      <c r="E128">
        <v>5</v>
      </c>
      <c r="F128">
        <v>191</v>
      </c>
      <c r="G128">
        <v>2.6200000000000001E-2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 t="s">
        <v>359</v>
      </c>
      <c r="Q128" t="s">
        <v>485</v>
      </c>
      <c r="R128" t="s">
        <v>485</v>
      </c>
      <c r="S128" t="s">
        <v>24</v>
      </c>
    </row>
    <row r="129" spans="1:19">
      <c r="A129" s="9" t="str">
        <f t="shared" si="1"/>
        <v>Desktop/Tablet</v>
      </c>
      <c r="B129" t="s">
        <v>17</v>
      </c>
      <c r="C129" t="s">
        <v>490</v>
      </c>
      <c r="D129" t="s">
        <v>583</v>
      </c>
      <c r="E129">
        <v>111</v>
      </c>
      <c r="F129">
        <v>7097</v>
      </c>
      <c r="G129">
        <v>1.5599999999999999E-2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 t="s">
        <v>359</v>
      </c>
      <c r="Q129" t="s">
        <v>485</v>
      </c>
      <c r="R129" t="s">
        <v>485</v>
      </c>
      <c r="S129" t="s">
        <v>20</v>
      </c>
    </row>
    <row r="130" spans="1:19">
      <c r="A130" s="9" t="str">
        <f t="shared" si="1"/>
        <v>Desktop/Tablet</v>
      </c>
      <c r="B130" t="s">
        <v>17</v>
      </c>
      <c r="C130" t="s">
        <v>490</v>
      </c>
      <c r="D130" t="s">
        <v>583</v>
      </c>
      <c r="E130">
        <v>5</v>
      </c>
      <c r="F130">
        <v>233</v>
      </c>
      <c r="G130">
        <v>2.1499999999999998E-2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 t="s">
        <v>359</v>
      </c>
      <c r="Q130" t="s">
        <v>485</v>
      </c>
      <c r="R130" t="s">
        <v>558</v>
      </c>
      <c r="S130" t="s">
        <v>20</v>
      </c>
    </row>
    <row r="131" spans="1:19">
      <c r="A131" s="9" t="str">
        <f t="shared" si="1"/>
        <v>Desktop/Tablet</v>
      </c>
      <c r="B131" t="s">
        <v>17</v>
      </c>
      <c r="C131" t="s">
        <v>490</v>
      </c>
      <c r="D131" t="s">
        <v>583</v>
      </c>
      <c r="E131">
        <v>0</v>
      </c>
      <c r="F131">
        <v>125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 t="s">
        <v>359</v>
      </c>
      <c r="Q131" t="s">
        <v>485</v>
      </c>
      <c r="R131" t="s">
        <v>559</v>
      </c>
      <c r="S131" t="s">
        <v>20</v>
      </c>
    </row>
    <row r="132" spans="1:19">
      <c r="A132" s="9" t="str">
        <f t="shared" ref="A132:A195" si="2">IF(LEFT(B132,6)="Mobile","Mobile","Desktop/Tablet")</f>
        <v>Desktop/Tablet</v>
      </c>
      <c r="B132" t="s">
        <v>17</v>
      </c>
      <c r="C132" t="s">
        <v>490</v>
      </c>
      <c r="D132" t="s">
        <v>583</v>
      </c>
      <c r="E132">
        <v>6</v>
      </c>
      <c r="F132">
        <v>325</v>
      </c>
      <c r="G132">
        <v>1.8499999999999999E-2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 t="s">
        <v>359</v>
      </c>
      <c r="Q132" t="s">
        <v>560</v>
      </c>
      <c r="R132" t="s">
        <v>560</v>
      </c>
      <c r="S132" t="s">
        <v>20</v>
      </c>
    </row>
    <row r="133" spans="1:19">
      <c r="A133" s="9" t="str">
        <f t="shared" si="2"/>
        <v>Desktop/Tablet</v>
      </c>
      <c r="B133" t="s">
        <v>17</v>
      </c>
      <c r="C133" t="s">
        <v>490</v>
      </c>
      <c r="D133" t="s">
        <v>583</v>
      </c>
      <c r="E133">
        <v>1</v>
      </c>
      <c r="F133">
        <v>238</v>
      </c>
      <c r="G133">
        <v>4.1999999999999997E-3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 t="s">
        <v>359</v>
      </c>
      <c r="Q133" t="s">
        <v>471</v>
      </c>
      <c r="R133" t="s">
        <v>471</v>
      </c>
      <c r="S133" t="s">
        <v>20</v>
      </c>
    </row>
    <row r="134" spans="1:19">
      <c r="A134" s="9" t="str">
        <f t="shared" si="2"/>
        <v>Desktop/Tablet</v>
      </c>
      <c r="B134" t="s">
        <v>17</v>
      </c>
      <c r="C134" t="s">
        <v>490</v>
      </c>
      <c r="D134" t="s">
        <v>583</v>
      </c>
      <c r="E134">
        <v>4</v>
      </c>
      <c r="F134">
        <v>319</v>
      </c>
      <c r="G134">
        <v>1.2500000000000001E-2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 t="s">
        <v>359</v>
      </c>
      <c r="Q134" t="s">
        <v>471</v>
      </c>
      <c r="R134" t="s">
        <v>561</v>
      </c>
      <c r="S134" t="s">
        <v>20</v>
      </c>
    </row>
    <row r="135" spans="1:19">
      <c r="A135" s="9" t="str">
        <f t="shared" si="2"/>
        <v>Desktop/Tablet</v>
      </c>
      <c r="B135" t="s">
        <v>17</v>
      </c>
      <c r="C135" t="s">
        <v>490</v>
      </c>
      <c r="D135" t="s">
        <v>583</v>
      </c>
      <c r="E135">
        <v>2</v>
      </c>
      <c r="F135">
        <v>363</v>
      </c>
      <c r="G135">
        <v>5.4999999999999997E-3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 t="s">
        <v>359</v>
      </c>
      <c r="Q135" t="s">
        <v>310</v>
      </c>
      <c r="R135" t="s">
        <v>310</v>
      </c>
      <c r="S135" t="s">
        <v>20</v>
      </c>
    </row>
    <row r="136" spans="1:19">
      <c r="A136" s="9" t="str">
        <f t="shared" si="2"/>
        <v>Desktop/Tablet</v>
      </c>
      <c r="B136" t="s">
        <v>17</v>
      </c>
      <c r="C136" t="s">
        <v>490</v>
      </c>
      <c r="D136" t="s">
        <v>583</v>
      </c>
      <c r="E136">
        <v>0</v>
      </c>
      <c r="F136">
        <v>117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 t="s">
        <v>562</v>
      </c>
      <c r="Q136" t="s">
        <v>563</v>
      </c>
      <c r="R136" t="s">
        <v>564</v>
      </c>
      <c r="S136" t="s">
        <v>20</v>
      </c>
    </row>
    <row r="137" spans="1:19">
      <c r="A137" s="9" t="str">
        <f t="shared" si="2"/>
        <v>Desktop/Tablet</v>
      </c>
      <c r="B137" t="s">
        <v>17</v>
      </c>
      <c r="C137" t="s">
        <v>490</v>
      </c>
      <c r="D137" t="s">
        <v>583</v>
      </c>
      <c r="E137">
        <v>2</v>
      </c>
      <c r="F137">
        <v>142</v>
      </c>
      <c r="G137">
        <v>1.41E-2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 t="s">
        <v>511</v>
      </c>
      <c r="Q137" t="s">
        <v>565</v>
      </c>
      <c r="R137" t="s">
        <v>565</v>
      </c>
      <c r="S137" t="s">
        <v>20</v>
      </c>
    </row>
    <row r="138" spans="1:19">
      <c r="A138" s="9" t="str">
        <f t="shared" si="2"/>
        <v>Desktop/Tablet</v>
      </c>
      <c r="B138" t="s">
        <v>17</v>
      </c>
      <c r="C138" t="s">
        <v>490</v>
      </c>
      <c r="D138" t="s">
        <v>583</v>
      </c>
      <c r="E138">
        <v>0</v>
      </c>
      <c r="F138">
        <v>199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 t="s">
        <v>511</v>
      </c>
      <c r="Q138" t="s">
        <v>566</v>
      </c>
      <c r="R138" t="s">
        <v>566</v>
      </c>
      <c r="S138" t="s">
        <v>20</v>
      </c>
    </row>
    <row r="139" spans="1:19">
      <c r="A139" s="9" t="str">
        <f t="shared" si="2"/>
        <v>Desktop/Tablet</v>
      </c>
      <c r="B139" t="s">
        <v>17</v>
      </c>
      <c r="C139" t="s">
        <v>490</v>
      </c>
      <c r="D139" t="s">
        <v>583</v>
      </c>
      <c r="E139">
        <v>25</v>
      </c>
      <c r="F139">
        <v>2192</v>
      </c>
      <c r="G139">
        <v>1.14E-2</v>
      </c>
      <c r="H139">
        <v>0</v>
      </c>
      <c r="I139">
        <v>0</v>
      </c>
      <c r="J139">
        <v>0</v>
      </c>
      <c r="K139">
        <v>1</v>
      </c>
      <c r="L139">
        <v>33.549999999999997</v>
      </c>
      <c r="M139">
        <v>0.04</v>
      </c>
      <c r="N139">
        <v>0</v>
      </c>
      <c r="O139" t="s">
        <v>511</v>
      </c>
      <c r="Q139" t="s">
        <v>512</v>
      </c>
      <c r="R139" t="s">
        <v>512</v>
      </c>
      <c r="S139" t="s">
        <v>20</v>
      </c>
    </row>
    <row r="140" spans="1:19">
      <c r="A140" s="9" t="str">
        <f t="shared" si="2"/>
        <v>Desktop/Tablet</v>
      </c>
      <c r="B140" t="s">
        <v>17</v>
      </c>
      <c r="C140" t="s">
        <v>490</v>
      </c>
      <c r="D140" t="s">
        <v>583</v>
      </c>
      <c r="E140">
        <v>0</v>
      </c>
      <c r="F140">
        <v>126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 t="s">
        <v>513</v>
      </c>
      <c r="Q140" t="s">
        <v>567</v>
      </c>
      <c r="R140" t="s">
        <v>567</v>
      </c>
      <c r="S140" t="s">
        <v>20</v>
      </c>
    </row>
    <row r="141" spans="1:19">
      <c r="A141" s="9" t="str">
        <f t="shared" si="2"/>
        <v>Desktop/Tablet</v>
      </c>
      <c r="B141" t="s">
        <v>17</v>
      </c>
      <c r="C141" t="s">
        <v>490</v>
      </c>
      <c r="D141" t="s">
        <v>583</v>
      </c>
      <c r="E141">
        <v>2</v>
      </c>
      <c r="F141">
        <v>302</v>
      </c>
      <c r="G141">
        <v>6.6E-3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 t="s">
        <v>513</v>
      </c>
      <c r="Q141" t="s">
        <v>567</v>
      </c>
      <c r="R141" t="s">
        <v>568</v>
      </c>
      <c r="S141" t="s">
        <v>20</v>
      </c>
    </row>
    <row r="142" spans="1:19">
      <c r="A142" s="9" t="str">
        <f t="shared" si="2"/>
        <v>Desktop/Tablet</v>
      </c>
      <c r="B142" t="s">
        <v>17</v>
      </c>
      <c r="C142" t="s">
        <v>490</v>
      </c>
      <c r="D142" t="s">
        <v>583</v>
      </c>
      <c r="E142">
        <v>6</v>
      </c>
      <c r="F142">
        <v>415</v>
      </c>
      <c r="G142">
        <v>1.4500000000000001E-2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 t="s">
        <v>513</v>
      </c>
      <c r="Q142" t="s">
        <v>514</v>
      </c>
      <c r="R142" t="s">
        <v>514</v>
      </c>
      <c r="S142" t="s">
        <v>20</v>
      </c>
    </row>
    <row r="143" spans="1:19">
      <c r="A143" s="9" t="str">
        <f t="shared" si="2"/>
        <v>Desktop/Tablet</v>
      </c>
      <c r="B143" t="s">
        <v>464</v>
      </c>
      <c r="C143" t="s">
        <v>490</v>
      </c>
      <c r="D143" t="s">
        <v>583</v>
      </c>
      <c r="E143">
        <v>2</v>
      </c>
      <c r="F143">
        <v>159</v>
      </c>
      <c r="G143">
        <v>1.26E-2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 t="s">
        <v>188</v>
      </c>
      <c r="Q143" t="s">
        <v>57</v>
      </c>
      <c r="R143" t="s">
        <v>490</v>
      </c>
      <c r="S143" t="s">
        <v>24</v>
      </c>
    </row>
    <row r="144" spans="1:19">
      <c r="A144" s="9" t="str">
        <f t="shared" si="2"/>
        <v>Desktop/Tablet</v>
      </c>
      <c r="B144" t="s">
        <v>464</v>
      </c>
      <c r="C144" t="s">
        <v>490</v>
      </c>
      <c r="D144" t="s">
        <v>583</v>
      </c>
      <c r="E144">
        <v>1</v>
      </c>
      <c r="F144">
        <v>125</v>
      </c>
      <c r="G144">
        <v>8.0000000000000002E-3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 t="s">
        <v>491</v>
      </c>
      <c r="Q144" t="s">
        <v>498</v>
      </c>
      <c r="R144" t="s">
        <v>498</v>
      </c>
      <c r="S144" t="s">
        <v>20</v>
      </c>
    </row>
    <row r="145" spans="1:19">
      <c r="A145" s="9" t="str">
        <f t="shared" si="2"/>
        <v>Desktop/Tablet</v>
      </c>
      <c r="B145" t="s">
        <v>464</v>
      </c>
      <c r="C145" t="s">
        <v>490</v>
      </c>
      <c r="D145" t="s">
        <v>583</v>
      </c>
      <c r="E145">
        <v>0</v>
      </c>
      <c r="F145">
        <v>119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 t="s">
        <v>491</v>
      </c>
      <c r="Q145" t="s">
        <v>481</v>
      </c>
      <c r="R145" t="s">
        <v>481</v>
      </c>
      <c r="S145" t="s">
        <v>20</v>
      </c>
    </row>
    <row r="146" spans="1:19">
      <c r="A146" s="9" t="str">
        <f t="shared" si="2"/>
        <v>Desktop/Tablet</v>
      </c>
      <c r="B146" t="s">
        <v>464</v>
      </c>
      <c r="C146" t="s">
        <v>490</v>
      </c>
      <c r="D146" t="s">
        <v>583</v>
      </c>
      <c r="E146">
        <v>1</v>
      </c>
      <c r="F146">
        <v>151</v>
      </c>
      <c r="G146">
        <v>6.6E-3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 t="s">
        <v>499</v>
      </c>
      <c r="Q146" t="s">
        <v>419</v>
      </c>
      <c r="R146" t="s">
        <v>419</v>
      </c>
      <c r="S146" t="s">
        <v>20</v>
      </c>
    </row>
    <row r="147" spans="1:19">
      <c r="A147" s="9" t="str">
        <f t="shared" si="2"/>
        <v>Desktop/Tablet</v>
      </c>
      <c r="B147" t="s">
        <v>464</v>
      </c>
      <c r="C147" t="s">
        <v>490</v>
      </c>
      <c r="D147" t="s">
        <v>583</v>
      </c>
      <c r="E147">
        <v>3</v>
      </c>
      <c r="F147">
        <v>130</v>
      </c>
      <c r="G147">
        <v>2.3099999999999999E-2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 t="s">
        <v>359</v>
      </c>
      <c r="Q147" t="s">
        <v>465</v>
      </c>
      <c r="R147" t="s">
        <v>465</v>
      </c>
      <c r="S147" t="s">
        <v>20</v>
      </c>
    </row>
    <row r="148" spans="1:19">
      <c r="A148" s="9" t="str">
        <f t="shared" si="2"/>
        <v>Desktop/Tablet</v>
      </c>
      <c r="B148" t="s">
        <v>464</v>
      </c>
      <c r="C148" t="s">
        <v>490</v>
      </c>
      <c r="D148" t="s">
        <v>583</v>
      </c>
      <c r="E148">
        <v>3</v>
      </c>
      <c r="F148">
        <v>415</v>
      </c>
      <c r="G148">
        <v>7.1999999999999998E-3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 t="s">
        <v>359</v>
      </c>
      <c r="Q148" t="s">
        <v>485</v>
      </c>
      <c r="R148" t="s">
        <v>485</v>
      </c>
      <c r="S148" t="s">
        <v>20</v>
      </c>
    </row>
    <row r="149" spans="1:19">
      <c r="A149" s="9" t="str">
        <f t="shared" si="2"/>
        <v>Desktop/Tablet</v>
      </c>
      <c r="B149" t="s">
        <v>464</v>
      </c>
      <c r="C149" t="s">
        <v>490</v>
      </c>
      <c r="D149" t="s">
        <v>583</v>
      </c>
      <c r="E149">
        <v>0</v>
      </c>
      <c r="F149">
        <v>114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 t="s">
        <v>511</v>
      </c>
      <c r="Q149" t="s">
        <v>512</v>
      </c>
      <c r="R149" t="s">
        <v>512</v>
      </c>
      <c r="S149" t="s">
        <v>20</v>
      </c>
    </row>
    <row r="150" spans="1:19">
      <c r="A150" s="9" t="str">
        <f t="shared" si="2"/>
        <v>Desktop/Tablet</v>
      </c>
      <c r="B150" t="s">
        <v>17</v>
      </c>
      <c r="C150" t="s">
        <v>18</v>
      </c>
      <c r="D150" t="s">
        <v>584</v>
      </c>
      <c r="E150">
        <v>0</v>
      </c>
      <c r="F150">
        <v>363</v>
      </c>
      <c r="G150">
        <v>0</v>
      </c>
      <c r="H150">
        <v>0</v>
      </c>
      <c r="I150">
        <v>0</v>
      </c>
      <c r="J150">
        <v>4.09</v>
      </c>
      <c r="K150">
        <v>0</v>
      </c>
      <c r="L150">
        <v>0</v>
      </c>
      <c r="M150">
        <v>0</v>
      </c>
      <c r="N150">
        <v>0</v>
      </c>
      <c r="O150" t="s">
        <v>188</v>
      </c>
      <c r="Q150" t="s">
        <v>57</v>
      </c>
      <c r="R150" t="s">
        <v>18</v>
      </c>
      <c r="S150" t="s">
        <v>24</v>
      </c>
    </row>
    <row r="151" spans="1:19">
      <c r="A151" s="9" t="str">
        <f t="shared" si="2"/>
        <v>Desktop/Tablet</v>
      </c>
      <c r="B151" t="s">
        <v>17</v>
      </c>
      <c r="C151" t="s">
        <v>18</v>
      </c>
      <c r="D151" t="s">
        <v>584</v>
      </c>
      <c r="E151">
        <v>1</v>
      </c>
      <c r="F151">
        <v>142</v>
      </c>
      <c r="G151">
        <v>7.0000000000000001E-3</v>
      </c>
      <c r="H151">
        <v>0.66</v>
      </c>
      <c r="I151">
        <v>0.66</v>
      </c>
      <c r="J151">
        <v>3.8</v>
      </c>
      <c r="K151">
        <v>0</v>
      </c>
      <c r="L151">
        <v>0</v>
      </c>
      <c r="M151">
        <v>0</v>
      </c>
      <c r="N151">
        <v>0</v>
      </c>
      <c r="O151" t="s">
        <v>82</v>
      </c>
      <c r="P151" t="s">
        <v>33</v>
      </c>
      <c r="Q151" t="s">
        <v>82</v>
      </c>
      <c r="R151" t="s">
        <v>82</v>
      </c>
      <c r="S151" t="s">
        <v>20</v>
      </c>
    </row>
    <row r="152" spans="1:19">
      <c r="A152" s="9" t="str">
        <f t="shared" si="2"/>
        <v>Desktop/Tablet</v>
      </c>
      <c r="B152" t="s">
        <v>17</v>
      </c>
      <c r="C152" t="s">
        <v>18</v>
      </c>
      <c r="D152" t="s">
        <v>584</v>
      </c>
      <c r="E152">
        <v>0</v>
      </c>
      <c r="F152">
        <v>344</v>
      </c>
      <c r="G152">
        <v>0</v>
      </c>
      <c r="H152">
        <v>0</v>
      </c>
      <c r="I152">
        <v>0</v>
      </c>
      <c r="J152">
        <v>2.79</v>
      </c>
      <c r="K152">
        <v>0</v>
      </c>
      <c r="L152">
        <v>0</v>
      </c>
      <c r="M152">
        <v>0</v>
      </c>
      <c r="N152">
        <v>0</v>
      </c>
      <c r="O152" t="s">
        <v>58</v>
      </c>
      <c r="P152" t="s">
        <v>207</v>
      </c>
      <c r="Q152" t="s">
        <v>208</v>
      </c>
      <c r="R152" t="s">
        <v>208</v>
      </c>
      <c r="S152" t="s">
        <v>20</v>
      </c>
    </row>
    <row r="153" spans="1:19">
      <c r="A153" s="9" t="str">
        <f t="shared" si="2"/>
        <v>Mobile</v>
      </c>
      <c r="B153" t="s">
        <v>21</v>
      </c>
      <c r="C153" t="s">
        <v>18</v>
      </c>
      <c r="D153" t="s">
        <v>584</v>
      </c>
      <c r="E153">
        <v>2</v>
      </c>
      <c r="F153">
        <v>160</v>
      </c>
      <c r="G153">
        <v>1.2500000000000001E-2</v>
      </c>
      <c r="H153">
        <v>0.19</v>
      </c>
      <c r="I153">
        <v>0.38</v>
      </c>
      <c r="J153">
        <v>2.91</v>
      </c>
      <c r="K153">
        <v>0</v>
      </c>
      <c r="L153">
        <v>0</v>
      </c>
      <c r="M153">
        <v>0</v>
      </c>
      <c r="N153">
        <v>0</v>
      </c>
      <c r="O153" t="s">
        <v>188</v>
      </c>
      <c r="Q153" t="s">
        <v>57</v>
      </c>
      <c r="R153" t="s">
        <v>18</v>
      </c>
      <c r="S153" t="s">
        <v>24</v>
      </c>
    </row>
    <row r="154" spans="1:19">
      <c r="A154" s="9" t="str">
        <f t="shared" si="2"/>
        <v>Desktop/Tablet</v>
      </c>
      <c r="B154" t="s">
        <v>17</v>
      </c>
      <c r="C154" t="s">
        <v>18</v>
      </c>
      <c r="D154" t="s">
        <v>585</v>
      </c>
      <c r="E154">
        <v>69</v>
      </c>
      <c r="F154">
        <v>43044</v>
      </c>
      <c r="G154">
        <v>1.6000000000000001E-3</v>
      </c>
      <c r="H154">
        <v>0.71</v>
      </c>
      <c r="I154">
        <v>49.15</v>
      </c>
      <c r="J154">
        <v>2.67</v>
      </c>
      <c r="K154">
        <v>2</v>
      </c>
      <c r="L154">
        <v>24.58</v>
      </c>
      <c r="M154">
        <v>2.9000000000000001E-2</v>
      </c>
      <c r="N154">
        <v>0</v>
      </c>
      <c r="O154" t="s">
        <v>188</v>
      </c>
      <c r="Q154" t="s">
        <v>57</v>
      </c>
      <c r="R154" t="s">
        <v>18</v>
      </c>
      <c r="S154" t="s">
        <v>24</v>
      </c>
    </row>
    <row r="155" spans="1:19">
      <c r="A155" s="9" t="str">
        <f t="shared" si="2"/>
        <v>Desktop/Tablet</v>
      </c>
      <c r="B155" t="s">
        <v>17</v>
      </c>
      <c r="C155" t="s">
        <v>18</v>
      </c>
      <c r="D155" t="s">
        <v>585</v>
      </c>
      <c r="E155">
        <v>10</v>
      </c>
      <c r="F155">
        <v>1980</v>
      </c>
      <c r="G155">
        <v>5.1000000000000004E-3</v>
      </c>
      <c r="H155">
        <v>0.71</v>
      </c>
      <c r="I155">
        <v>7.14</v>
      </c>
      <c r="J155">
        <v>2.14</v>
      </c>
      <c r="K155">
        <v>0</v>
      </c>
      <c r="L155">
        <v>0</v>
      </c>
      <c r="M155">
        <v>0</v>
      </c>
      <c r="N155">
        <v>0</v>
      </c>
      <c r="O155" t="s">
        <v>188</v>
      </c>
      <c r="Q155" t="s">
        <v>57</v>
      </c>
      <c r="R155" t="s">
        <v>18</v>
      </c>
      <c r="S155" t="s">
        <v>20</v>
      </c>
    </row>
    <row r="156" spans="1:19">
      <c r="A156" s="9" t="str">
        <f t="shared" si="2"/>
        <v>Desktop/Tablet</v>
      </c>
      <c r="B156" t="s">
        <v>17</v>
      </c>
      <c r="C156" t="s">
        <v>18</v>
      </c>
      <c r="D156" t="s">
        <v>585</v>
      </c>
      <c r="E156">
        <v>5</v>
      </c>
      <c r="F156">
        <v>123</v>
      </c>
      <c r="G156">
        <v>4.07E-2</v>
      </c>
      <c r="H156">
        <v>0.44</v>
      </c>
      <c r="I156">
        <v>2.2200000000000002</v>
      </c>
      <c r="J156">
        <v>2.54</v>
      </c>
      <c r="K156">
        <v>0</v>
      </c>
      <c r="L156">
        <v>0</v>
      </c>
      <c r="M156">
        <v>0</v>
      </c>
      <c r="N156">
        <v>0</v>
      </c>
      <c r="O156" t="s">
        <v>188</v>
      </c>
      <c r="P156" t="s">
        <v>33</v>
      </c>
      <c r="Q156" t="s">
        <v>57</v>
      </c>
      <c r="R156" t="s">
        <v>33</v>
      </c>
      <c r="S156" t="s">
        <v>20</v>
      </c>
    </row>
    <row r="157" spans="1:19">
      <c r="A157" s="9" t="str">
        <f t="shared" si="2"/>
        <v>Desktop/Tablet</v>
      </c>
      <c r="B157" t="s">
        <v>17</v>
      </c>
      <c r="C157" t="s">
        <v>18</v>
      </c>
      <c r="D157" t="s">
        <v>585</v>
      </c>
      <c r="E157">
        <v>2</v>
      </c>
      <c r="F157">
        <v>144</v>
      </c>
      <c r="G157">
        <v>1.3899999999999999E-2</v>
      </c>
      <c r="H157">
        <v>0.52</v>
      </c>
      <c r="I157">
        <v>1.03</v>
      </c>
      <c r="J157">
        <v>2.81</v>
      </c>
      <c r="K157">
        <v>0</v>
      </c>
      <c r="L157">
        <v>0</v>
      </c>
      <c r="M157">
        <v>0</v>
      </c>
      <c r="N157">
        <v>0</v>
      </c>
      <c r="O157" t="s">
        <v>238</v>
      </c>
      <c r="P157" t="s">
        <v>239</v>
      </c>
      <c r="Q157" t="s">
        <v>240</v>
      </c>
      <c r="R157" t="s">
        <v>240</v>
      </c>
      <c r="S157" t="s">
        <v>20</v>
      </c>
    </row>
    <row r="158" spans="1:19">
      <c r="A158" s="9" t="str">
        <f t="shared" si="2"/>
        <v>Desktop/Tablet</v>
      </c>
      <c r="B158" t="s">
        <v>17</v>
      </c>
      <c r="C158" t="s">
        <v>18</v>
      </c>
      <c r="D158" t="s">
        <v>585</v>
      </c>
      <c r="E158">
        <v>0</v>
      </c>
      <c r="F158">
        <v>120</v>
      </c>
      <c r="G158">
        <v>0</v>
      </c>
      <c r="H158">
        <v>0</v>
      </c>
      <c r="I158">
        <v>0</v>
      </c>
      <c r="J158">
        <v>2.64</v>
      </c>
      <c r="K158">
        <v>0</v>
      </c>
      <c r="L158">
        <v>0</v>
      </c>
      <c r="M158">
        <v>0</v>
      </c>
      <c r="N158">
        <v>0</v>
      </c>
      <c r="O158" t="s">
        <v>143</v>
      </c>
      <c r="P158" t="s">
        <v>302</v>
      </c>
      <c r="Q158" t="s">
        <v>303</v>
      </c>
      <c r="R158" t="s">
        <v>303</v>
      </c>
      <c r="S158" t="s">
        <v>20</v>
      </c>
    </row>
    <row r="159" spans="1:19">
      <c r="A159" s="9" t="str">
        <f t="shared" si="2"/>
        <v>Desktop/Tablet</v>
      </c>
      <c r="B159" t="s">
        <v>17</v>
      </c>
      <c r="C159" t="s">
        <v>18</v>
      </c>
      <c r="D159" t="s">
        <v>585</v>
      </c>
      <c r="E159">
        <v>3</v>
      </c>
      <c r="F159">
        <v>337</v>
      </c>
      <c r="G159">
        <v>8.8999999999999999E-3</v>
      </c>
      <c r="H159">
        <v>0.9</v>
      </c>
      <c r="I159">
        <v>2.7</v>
      </c>
      <c r="J159">
        <v>2.93</v>
      </c>
      <c r="K159">
        <v>0</v>
      </c>
      <c r="L159">
        <v>0</v>
      </c>
      <c r="M159">
        <v>0</v>
      </c>
      <c r="N159">
        <v>0</v>
      </c>
      <c r="O159" t="s">
        <v>143</v>
      </c>
      <c r="P159" t="s">
        <v>245</v>
      </c>
      <c r="Q159" t="s">
        <v>122</v>
      </c>
      <c r="R159" t="s">
        <v>122</v>
      </c>
      <c r="S159" t="s">
        <v>20</v>
      </c>
    </row>
    <row r="160" spans="1:19">
      <c r="A160" s="9" t="str">
        <f t="shared" si="2"/>
        <v>Desktop/Tablet</v>
      </c>
      <c r="B160" t="s">
        <v>17</v>
      </c>
      <c r="C160" t="s">
        <v>18</v>
      </c>
      <c r="D160" t="s">
        <v>585</v>
      </c>
      <c r="E160">
        <v>8</v>
      </c>
      <c r="F160">
        <v>143</v>
      </c>
      <c r="G160">
        <v>5.5899999999999998E-2</v>
      </c>
      <c r="H160">
        <v>0.77</v>
      </c>
      <c r="I160">
        <v>6.16</v>
      </c>
      <c r="J160">
        <v>2.8</v>
      </c>
      <c r="K160">
        <v>0</v>
      </c>
      <c r="L160">
        <v>0</v>
      </c>
      <c r="M160">
        <v>0</v>
      </c>
      <c r="N160">
        <v>0</v>
      </c>
      <c r="O160" t="s">
        <v>143</v>
      </c>
      <c r="P160" t="s">
        <v>270</v>
      </c>
      <c r="Q160" t="s">
        <v>297</v>
      </c>
      <c r="R160" t="s">
        <v>297</v>
      </c>
      <c r="S160" t="s">
        <v>20</v>
      </c>
    </row>
    <row r="161" spans="1:19">
      <c r="A161" s="9" t="str">
        <f t="shared" si="2"/>
        <v>Desktop/Tablet</v>
      </c>
      <c r="B161" t="s">
        <v>17</v>
      </c>
      <c r="C161" t="s">
        <v>18</v>
      </c>
      <c r="D161" t="s">
        <v>585</v>
      </c>
      <c r="E161">
        <v>3</v>
      </c>
      <c r="F161">
        <v>127</v>
      </c>
      <c r="G161">
        <v>2.3599999999999999E-2</v>
      </c>
      <c r="H161">
        <v>1.1599999999999999</v>
      </c>
      <c r="I161">
        <v>3.48</v>
      </c>
      <c r="J161">
        <v>2.84</v>
      </c>
      <c r="K161">
        <v>0</v>
      </c>
      <c r="L161">
        <v>0</v>
      </c>
      <c r="M161">
        <v>0</v>
      </c>
      <c r="N161">
        <v>0</v>
      </c>
      <c r="O161" t="s">
        <v>143</v>
      </c>
      <c r="P161" t="s">
        <v>144</v>
      </c>
      <c r="Q161" t="s">
        <v>329</v>
      </c>
      <c r="R161" t="s">
        <v>329</v>
      </c>
      <c r="S161" t="s">
        <v>20</v>
      </c>
    </row>
    <row r="162" spans="1:19">
      <c r="A162" s="9" t="str">
        <f t="shared" si="2"/>
        <v>Desktop/Tablet</v>
      </c>
      <c r="B162" t="s">
        <v>17</v>
      </c>
      <c r="C162" t="s">
        <v>18</v>
      </c>
      <c r="D162" t="s">
        <v>585</v>
      </c>
      <c r="E162">
        <v>4</v>
      </c>
      <c r="F162">
        <v>114</v>
      </c>
      <c r="G162">
        <v>3.5099999999999999E-2</v>
      </c>
      <c r="H162">
        <v>0.48</v>
      </c>
      <c r="I162">
        <v>1.91</v>
      </c>
      <c r="J162">
        <v>2.77</v>
      </c>
      <c r="K162">
        <v>0</v>
      </c>
      <c r="L162">
        <v>0</v>
      </c>
      <c r="M162">
        <v>0</v>
      </c>
      <c r="N162">
        <v>0</v>
      </c>
      <c r="O162" t="s">
        <v>143</v>
      </c>
      <c r="P162" t="s">
        <v>368</v>
      </c>
      <c r="Q162" t="s">
        <v>430</v>
      </c>
      <c r="R162" t="s">
        <v>430</v>
      </c>
      <c r="S162" t="s">
        <v>20</v>
      </c>
    </row>
    <row r="163" spans="1:19">
      <c r="A163" s="9" t="str">
        <f t="shared" si="2"/>
        <v>Desktop/Tablet</v>
      </c>
      <c r="B163" t="s">
        <v>17</v>
      </c>
      <c r="C163" t="s">
        <v>18</v>
      </c>
      <c r="D163" t="s">
        <v>585</v>
      </c>
      <c r="E163">
        <v>0</v>
      </c>
      <c r="F163">
        <v>137</v>
      </c>
      <c r="G163">
        <v>0</v>
      </c>
      <c r="H163">
        <v>0</v>
      </c>
      <c r="I163">
        <v>0</v>
      </c>
      <c r="J163">
        <v>2.64</v>
      </c>
      <c r="K163">
        <v>0</v>
      </c>
      <c r="L163">
        <v>0</v>
      </c>
      <c r="M163">
        <v>0</v>
      </c>
      <c r="N163">
        <v>0</v>
      </c>
      <c r="O163" t="s">
        <v>218</v>
      </c>
      <c r="P163" t="s">
        <v>219</v>
      </c>
      <c r="Q163" t="s">
        <v>220</v>
      </c>
      <c r="R163">
        <v>72701</v>
      </c>
      <c r="S163" t="s">
        <v>20</v>
      </c>
    </row>
    <row r="164" spans="1:19">
      <c r="A164" s="9" t="str">
        <f t="shared" si="2"/>
        <v>Desktop/Tablet</v>
      </c>
      <c r="B164" t="s">
        <v>17</v>
      </c>
      <c r="C164" t="s">
        <v>18</v>
      </c>
      <c r="D164" t="s">
        <v>585</v>
      </c>
      <c r="E164">
        <v>1</v>
      </c>
      <c r="F164">
        <v>224</v>
      </c>
      <c r="G164">
        <v>4.4999999999999997E-3</v>
      </c>
      <c r="H164">
        <v>0.56000000000000005</v>
      </c>
      <c r="I164">
        <v>0.56000000000000005</v>
      </c>
      <c r="J164">
        <v>2.54</v>
      </c>
      <c r="K164">
        <v>0</v>
      </c>
      <c r="L164">
        <v>0</v>
      </c>
      <c r="M164">
        <v>0</v>
      </c>
      <c r="N164">
        <v>0</v>
      </c>
      <c r="O164" t="s">
        <v>218</v>
      </c>
      <c r="P164" t="s">
        <v>395</v>
      </c>
      <c r="Q164" t="s">
        <v>402</v>
      </c>
      <c r="R164" t="s">
        <v>402</v>
      </c>
      <c r="S164" t="s">
        <v>20</v>
      </c>
    </row>
    <row r="165" spans="1:19">
      <c r="A165" s="9" t="str">
        <f t="shared" si="2"/>
        <v>Desktop/Tablet</v>
      </c>
      <c r="B165" t="s">
        <v>17</v>
      </c>
      <c r="C165" t="s">
        <v>18</v>
      </c>
      <c r="D165" t="s">
        <v>585</v>
      </c>
      <c r="E165">
        <v>0</v>
      </c>
      <c r="F165">
        <v>102</v>
      </c>
      <c r="G165">
        <v>0</v>
      </c>
      <c r="H165">
        <v>0</v>
      </c>
      <c r="I165">
        <v>0</v>
      </c>
      <c r="J165">
        <v>2.06</v>
      </c>
      <c r="K165">
        <v>0</v>
      </c>
      <c r="L165">
        <v>0</v>
      </c>
      <c r="M165">
        <v>0</v>
      </c>
      <c r="N165">
        <v>0</v>
      </c>
      <c r="O165" t="s">
        <v>36</v>
      </c>
      <c r="P165" t="s">
        <v>37</v>
      </c>
      <c r="Q165" t="s">
        <v>475</v>
      </c>
      <c r="R165">
        <v>85331</v>
      </c>
      <c r="S165" t="s">
        <v>20</v>
      </c>
    </row>
    <row r="166" spans="1:19">
      <c r="A166" s="9" t="str">
        <f t="shared" si="2"/>
        <v>Desktop/Tablet</v>
      </c>
      <c r="B166" t="s">
        <v>17</v>
      </c>
      <c r="C166" t="s">
        <v>18</v>
      </c>
      <c r="D166" t="s">
        <v>585</v>
      </c>
      <c r="E166">
        <v>2</v>
      </c>
      <c r="F166">
        <v>177</v>
      </c>
      <c r="G166">
        <v>1.1299999999999999E-2</v>
      </c>
      <c r="H166">
        <v>1.24</v>
      </c>
      <c r="I166">
        <v>2.4700000000000002</v>
      </c>
      <c r="J166">
        <v>2.5</v>
      </c>
      <c r="K166">
        <v>0</v>
      </c>
      <c r="L166">
        <v>0</v>
      </c>
      <c r="M166">
        <v>0</v>
      </c>
      <c r="N166">
        <v>0</v>
      </c>
      <c r="O166" t="s">
        <v>36</v>
      </c>
      <c r="P166" t="s">
        <v>37</v>
      </c>
      <c r="Q166" t="s">
        <v>262</v>
      </c>
      <c r="R166" t="s">
        <v>262</v>
      </c>
      <c r="S166" t="s">
        <v>20</v>
      </c>
    </row>
    <row r="167" spans="1:19">
      <c r="A167" s="9" t="str">
        <f t="shared" si="2"/>
        <v>Desktop/Tablet</v>
      </c>
      <c r="B167" t="s">
        <v>17</v>
      </c>
      <c r="C167" t="s">
        <v>18</v>
      </c>
      <c r="D167" t="s">
        <v>585</v>
      </c>
      <c r="E167">
        <v>2</v>
      </c>
      <c r="F167">
        <v>131</v>
      </c>
      <c r="G167">
        <v>1.5299999999999999E-2</v>
      </c>
      <c r="H167">
        <v>1.27</v>
      </c>
      <c r="I167">
        <v>2.54</v>
      </c>
      <c r="J167">
        <v>2.75</v>
      </c>
      <c r="K167">
        <v>0</v>
      </c>
      <c r="L167">
        <v>0</v>
      </c>
      <c r="M167">
        <v>0</v>
      </c>
      <c r="N167">
        <v>0</v>
      </c>
      <c r="O167" t="s">
        <v>36</v>
      </c>
      <c r="P167" t="s">
        <v>37</v>
      </c>
      <c r="Q167" t="s">
        <v>215</v>
      </c>
      <c r="R167" t="s">
        <v>215</v>
      </c>
      <c r="S167" t="s">
        <v>20</v>
      </c>
    </row>
    <row r="168" spans="1:19">
      <c r="A168" s="9" t="str">
        <f t="shared" si="2"/>
        <v>Desktop/Tablet</v>
      </c>
      <c r="B168" t="s">
        <v>17</v>
      </c>
      <c r="C168" t="s">
        <v>18</v>
      </c>
      <c r="D168" t="s">
        <v>585</v>
      </c>
      <c r="E168">
        <v>3</v>
      </c>
      <c r="F168">
        <v>649</v>
      </c>
      <c r="G168">
        <v>4.5999999999999999E-3</v>
      </c>
      <c r="H168">
        <v>0.34</v>
      </c>
      <c r="I168">
        <v>1.03</v>
      </c>
      <c r="J168">
        <v>2.16</v>
      </c>
      <c r="K168">
        <v>0</v>
      </c>
      <c r="L168">
        <v>0</v>
      </c>
      <c r="M168">
        <v>0</v>
      </c>
      <c r="N168">
        <v>0</v>
      </c>
      <c r="O168" t="s">
        <v>36</v>
      </c>
      <c r="P168" t="s">
        <v>37</v>
      </c>
      <c r="Q168" t="s">
        <v>187</v>
      </c>
      <c r="R168" t="s">
        <v>187</v>
      </c>
      <c r="S168" t="s">
        <v>20</v>
      </c>
    </row>
    <row r="169" spans="1:19">
      <c r="A169" s="9" t="str">
        <f t="shared" si="2"/>
        <v>Desktop/Tablet</v>
      </c>
      <c r="B169" t="s">
        <v>17</v>
      </c>
      <c r="C169" t="s">
        <v>18</v>
      </c>
      <c r="D169" t="s">
        <v>585</v>
      </c>
      <c r="E169">
        <v>4</v>
      </c>
      <c r="F169">
        <v>149</v>
      </c>
      <c r="G169">
        <v>2.6800000000000001E-2</v>
      </c>
      <c r="H169">
        <v>0.82</v>
      </c>
      <c r="I169">
        <v>3.27</v>
      </c>
      <c r="J169">
        <v>2.61</v>
      </c>
      <c r="K169">
        <v>0</v>
      </c>
      <c r="L169">
        <v>0</v>
      </c>
      <c r="M169">
        <v>0</v>
      </c>
      <c r="N169">
        <v>0</v>
      </c>
      <c r="O169" t="s">
        <v>36</v>
      </c>
      <c r="P169" t="s">
        <v>37</v>
      </c>
      <c r="Q169" t="s">
        <v>187</v>
      </c>
      <c r="R169">
        <v>85201</v>
      </c>
      <c r="S169" t="s">
        <v>20</v>
      </c>
    </row>
    <row r="170" spans="1:19">
      <c r="A170" s="9" t="str">
        <f t="shared" si="2"/>
        <v>Desktop/Tablet</v>
      </c>
      <c r="B170" t="s">
        <v>17</v>
      </c>
      <c r="C170" t="s">
        <v>18</v>
      </c>
      <c r="D170" t="s">
        <v>585</v>
      </c>
      <c r="E170">
        <v>15</v>
      </c>
      <c r="F170">
        <v>1036</v>
      </c>
      <c r="G170">
        <v>1.4500000000000001E-2</v>
      </c>
      <c r="H170">
        <v>0.82</v>
      </c>
      <c r="I170">
        <v>12.28</v>
      </c>
      <c r="J170">
        <v>2.62</v>
      </c>
      <c r="K170">
        <v>0</v>
      </c>
      <c r="L170">
        <v>0</v>
      </c>
      <c r="M170">
        <v>0</v>
      </c>
      <c r="N170">
        <v>0</v>
      </c>
      <c r="O170" t="s">
        <v>36</v>
      </c>
      <c r="P170" t="s">
        <v>37</v>
      </c>
      <c r="Q170" t="s">
        <v>141</v>
      </c>
      <c r="R170" t="s">
        <v>141</v>
      </c>
      <c r="S170" t="s">
        <v>20</v>
      </c>
    </row>
    <row r="171" spans="1:19">
      <c r="A171" s="9" t="str">
        <f t="shared" si="2"/>
        <v>Desktop/Tablet</v>
      </c>
      <c r="B171" t="s">
        <v>17</v>
      </c>
      <c r="C171" t="s">
        <v>18</v>
      </c>
      <c r="D171" t="s">
        <v>585</v>
      </c>
      <c r="E171">
        <v>3</v>
      </c>
      <c r="F171">
        <v>276</v>
      </c>
      <c r="G171">
        <v>1.09E-2</v>
      </c>
      <c r="H171">
        <v>1.03</v>
      </c>
      <c r="I171">
        <v>3.08</v>
      </c>
      <c r="J171">
        <v>2.77</v>
      </c>
      <c r="K171">
        <v>0</v>
      </c>
      <c r="L171">
        <v>0</v>
      </c>
      <c r="M171">
        <v>0</v>
      </c>
      <c r="N171">
        <v>0</v>
      </c>
      <c r="O171" t="s">
        <v>36</v>
      </c>
      <c r="P171" t="s">
        <v>37</v>
      </c>
      <c r="Q171" t="s">
        <v>257</v>
      </c>
      <c r="R171" t="s">
        <v>257</v>
      </c>
      <c r="S171" t="s">
        <v>20</v>
      </c>
    </row>
    <row r="172" spans="1:19">
      <c r="A172" s="9" t="str">
        <f t="shared" si="2"/>
        <v>Desktop/Tablet</v>
      </c>
      <c r="B172" t="s">
        <v>17</v>
      </c>
      <c r="C172" t="s">
        <v>18</v>
      </c>
      <c r="D172" t="s">
        <v>585</v>
      </c>
      <c r="E172">
        <v>1</v>
      </c>
      <c r="F172">
        <v>141</v>
      </c>
      <c r="G172">
        <v>7.1000000000000004E-3</v>
      </c>
      <c r="H172">
        <v>1.29</v>
      </c>
      <c r="I172">
        <v>1.29</v>
      </c>
      <c r="J172">
        <v>3.16</v>
      </c>
      <c r="K172">
        <v>0</v>
      </c>
      <c r="L172">
        <v>0</v>
      </c>
      <c r="M172">
        <v>0</v>
      </c>
      <c r="N172">
        <v>0</v>
      </c>
      <c r="O172" t="s">
        <v>36</v>
      </c>
      <c r="P172" t="s">
        <v>37</v>
      </c>
      <c r="Q172" t="s">
        <v>273</v>
      </c>
      <c r="R172" t="s">
        <v>273</v>
      </c>
      <c r="S172" t="s">
        <v>20</v>
      </c>
    </row>
    <row r="173" spans="1:19">
      <c r="A173" s="9" t="str">
        <f t="shared" si="2"/>
        <v>Desktop/Tablet</v>
      </c>
      <c r="B173" t="s">
        <v>17</v>
      </c>
      <c r="C173" t="s">
        <v>18</v>
      </c>
      <c r="D173" t="s">
        <v>585</v>
      </c>
      <c r="E173">
        <v>0</v>
      </c>
      <c r="F173">
        <v>144</v>
      </c>
      <c r="G173">
        <v>0</v>
      </c>
      <c r="H173">
        <v>0</v>
      </c>
      <c r="I173">
        <v>0</v>
      </c>
      <c r="J173">
        <v>2.19</v>
      </c>
      <c r="K173">
        <v>0</v>
      </c>
      <c r="L173">
        <v>0</v>
      </c>
      <c r="M173">
        <v>0</v>
      </c>
      <c r="N173">
        <v>0</v>
      </c>
      <c r="O173" t="s">
        <v>36</v>
      </c>
      <c r="P173" t="s">
        <v>37</v>
      </c>
      <c r="Q173" t="s">
        <v>273</v>
      </c>
      <c r="R173">
        <v>85282</v>
      </c>
      <c r="S173" t="s">
        <v>20</v>
      </c>
    </row>
    <row r="174" spans="1:19">
      <c r="A174" s="9" t="str">
        <f t="shared" si="2"/>
        <v>Desktop/Tablet</v>
      </c>
      <c r="B174" t="s">
        <v>17</v>
      </c>
      <c r="C174" t="s">
        <v>18</v>
      </c>
      <c r="D174" t="s">
        <v>585</v>
      </c>
      <c r="E174">
        <v>9</v>
      </c>
      <c r="F174">
        <v>530</v>
      </c>
      <c r="G174">
        <v>1.7000000000000001E-2</v>
      </c>
      <c r="H174">
        <v>0.87</v>
      </c>
      <c r="I174">
        <v>7.84</v>
      </c>
      <c r="J174">
        <v>2.65</v>
      </c>
      <c r="K174">
        <v>0</v>
      </c>
      <c r="L174">
        <v>0</v>
      </c>
      <c r="M174">
        <v>0</v>
      </c>
      <c r="N174">
        <v>0</v>
      </c>
      <c r="O174" t="s">
        <v>36</v>
      </c>
      <c r="P174" t="s">
        <v>289</v>
      </c>
      <c r="Q174" t="s">
        <v>317</v>
      </c>
      <c r="R174" t="s">
        <v>317</v>
      </c>
      <c r="S174" t="s">
        <v>20</v>
      </c>
    </row>
    <row r="175" spans="1:19">
      <c r="A175" s="9" t="str">
        <f t="shared" si="2"/>
        <v>Desktop/Tablet</v>
      </c>
      <c r="B175" t="s">
        <v>17</v>
      </c>
      <c r="C175" t="s">
        <v>18</v>
      </c>
      <c r="D175" t="s">
        <v>585</v>
      </c>
      <c r="E175">
        <v>0</v>
      </c>
      <c r="F175">
        <v>152</v>
      </c>
      <c r="G175">
        <v>0</v>
      </c>
      <c r="H175">
        <v>0</v>
      </c>
      <c r="I175">
        <v>0</v>
      </c>
      <c r="J175">
        <v>2.39</v>
      </c>
      <c r="K175">
        <v>0</v>
      </c>
      <c r="L175">
        <v>0</v>
      </c>
      <c r="M175">
        <v>0</v>
      </c>
      <c r="N175">
        <v>0</v>
      </c>
      <c r="O175" t="s">
        <v>22</v>
      </c>
      <c r="P175" t="s">
        <v>154</v>
      </c>
      <c r="Q175" t="s">
        <v>155</v>
      </c>
      <c r="R175" t="s">
        <v>155</v>
      </c>
      <c r="S175" t="s">
        <v>20</v>
      </c>
    </row>
    <row r="176" spans="1:19">
      <c r="A176" s="9" t="str">
        <f t="shared" si="2"/>
        <v>Desktop/Tablet</v>
      </c>
      <c r="B176" t="s">
        <v>17</v>
      </c>
      <c r="C176" t="s">
        <v>18</v>
      </c>
      <c r="D176" t="s">
        <v>585</v>
      </c>
      <c r="E176">
        <v>1</v>
      </c>
      <c r="F176">
        <v>196</v>
      </c>
      <c r="G176">
        <v>5.1000000000000004E-3</v>
      </c>
      <c r="H176">
        <v>1.51</v>
      </c>
      <c r="I176">
        <v>1.51</v>
      </c>
      <c r="J176">
        <v>2.2400000000000002</v>
      </c>
      <c r="K176">
        <v>0</v>
      </c>
      <c r="L176">
        <v>0</v>
      </c>
      <c r="M176">
        <v>0</v>
      </c>
      <c r="N176">
        <v>0</v>
      </c>
      <c r="O176" t="s">
        <v>22</v>
      </c>
      <c r="P176" t="s">
        <v>27</v>
      </c>
      <c r="Q176" t="s">
        <v>57</v>
      </c>
      <c r="R176" t="s">
        <v>27</v>
      </c>
      <c r="S176" t="s">
        <v>20</v>
      </c>
    </row>
    <row r="177" spans="1:19">
      <c r="A177" s="9" t="str">
        <f t="shared" si="2"/>
        <v>Desktop/Tablet</v>
      </c>
      <c r="B177" t="s">
        <v>17</v>
      </c>
      <c r="C177" t="s">
        <v>18</v>
      </c>
      <c r="D177" t="s">
        <v>585</v>
      </c>
      <c r="E177">
        <v>7</v>
      </c>
      <c r="F177">
        <v>105</v>
      </c>
      <c r="G177">
        <v>6.6699999999999995E-2</v>
      </c>
      <c r="H177">
        <v>0.64</v>
      </c>
      <c r="I177">
        <v>4.46</v>
      </c>
      <c r="J177">
        <v>2.6</v>
      </c>
      <c r="K177">
        <v>1</v>
      </c>
      <c r="L177">
        <v>4.46</v>
      </c>
      <c r="M177">
        <v>0.1429</v>
      </c>
      <c r="N177">
        <v>0</v>
      </c>
      <c r="O177" t="s">
        <v>22</v>
      </c>
      <c r="P177" t="s">
        <v>27</v>
      </c>
      <c r="Q177" t="s">
        <v>34</v>
      </c>
      <c r="R177" t="s">
        <v>34</v>
      </c>
      <c r="S177" t="s">
        <v>20</v>
      </c>
    </row>
    <row r="178" spans="1:19">
      <c r="A178" s="9" t="str">
        <f t="shared" si="2"/>
        <v>Desktop/Tablet</v>
      </c>
      <c r="B178" t="s">
        <v>17</v>
      </c>
      <c r="C178" t="s">
        <v>18</v>
      </c>
      <c r="D178" t="s">
        <v>585</v>
      </c>
      <c r="E178">
        <v>3</v>
      </c>
      <c r="F178">
        <v>120</v>
      </c>
      <c r="G178">
        <v>2.5000000000000001E-2</v>
      </c>
      <c r="H178">
        <v>0.96</v>
      </c>
      <c r="I178">
        <v>2.88</v>
      </c>
      <c r="J178">
        <v>2.78</v>
      </c>
      <c r="K178">
        <v>0</v>
      </c>
      <c r="L178">
        <v>0</v>
      </c>
      <c r="M178">
        <v>0</v>
      </c>
      <c r="N178">
        <v>0</v>
      </c>
      <c r="O178" t="s">
        <v>22</v>
      </c>
      <c r="P178" t="s">
        <v>27</v>
      </c>
      <c r="Q178" t="s">
        <v>34</v>
      </c>
      <c r="R178">
        <v>91801</v>
      </c>
      <c r="S178" t="s">
        <v>20</v>
      </c>
    </row>
    <row r="179" spans="1:19">
      <c r="A179" s="9" t="str">
        <f t="shared" si="2"/>
        <v>Desktop/Tablet</v>
      </c>
      <c r="B179" t="s">
        <v>17</v>
      </c>
      <c r="C179" t="s">
        <v>18</v>
      </c>
      <c r="D179" t="s">
        <v>585</v>
      </c>
      <c r="E179">
        <v>1</v>
      </c>
      <c r="F179">
        <v>158</v>
      </c>
      <c r="G179">
        <v>6.3E-3</v>
      </c>
      <c r="H179">
        <v>0.61</v>
      </c>
      <c r="I179">
        <v>0.61</v>
      </c>
      <c r="J179">
        <v>2.59</v>
      </c>
      <c r="K179">
        <v>0</v>
      </c>
      <c r="L179">
        <v>0</v>
      </c>
      <c r="M179">
        <v>0</v>
      </c>
      <c r="N179">
        <v>0</v>
      </c>
      <c r="O179" t="s">
        <v>22</v>
      </c>
      <c r="P179" t="s">
        <v>27</v>
      </c>
      <c r="Q179" t="s">
        <v>277</v>
      </c>
      <c r="R179" t="s">
        <v>277</v>
      </c>
      <c r="S179" t="s">
        <v>20</v>
      </c>
    </row>
    <row r="180" spans="1:19">
      <c r="A180" s="9" t="str">
        <f t="shared" si="2"/>
        <v>Desktop/Tablet</v>
      </c>
      <c r="B180" t="s">
        <v>17</v>
      </c>
      <c r="C180" t="s">
        <v>18</v>
      </c>
      <c r="D180" t="s">
        <v>585</v>
      </c>
      <c r="E180">
        <v>1</v>
      </c>
      <c r="F180">
        <v>209</v>
      </c>
      <c r="G180">
        <v>4.7999999999999996E-3</v>
      </c>
      <c r="H180">
        <v>0.04</v>
      </c>
      <c r="I180">
        <v>0.04</v>
      </c>
      <c r="J180">
        <v>2.66</v>
      </c>
      <c r="K180">
        <v>0</v>
      </c>
      <c r="L180">
        <v>0</v>
      </c>
      <c r="M180">
        <v>0</v>
      </c>
      <c r="N180">
        <v>0</v>
      </c>
      <c r="O180" t="s">
        <v>22</v>
      </c>
      <c r="P180" t="s">
        <v>27</v>
      </c>
      <c r="Q180" t="s">
        <v>159</v>
      </c>
      <c r="R180" t="s">
        <v>159</v>
      </c>
      <c r="S180" t="s">
        <v>20</v>
      </c>
    </row>
    <row r="181" spans="1:19">
      <c r="A181" s="9" t="str">
        <f t="shared" si="2"/>
        <v>Desktop/Tablet</v>
      </c>
      <c r="B181" t="s">
        <v>17</v>
      </c>
      <c r="C181" t="s">
        <v>18</v>
      </c>
      <c r="D181" t="s">
        <v>585</v>
      </c>
      <c r="E181">
        <v>4</v>
      </c>
      <c r="F181">
        <v>272</v>
      </c>
      <c r="G181">
        <v>1.47E-2</v>
      </c>
      <c r="H181">
        <v>0.66</v>
      </c>
      <c r="I181">
        <v>2.66</v>
      </c>
      <c r="J181">
        <v>2.68</v>
      </c>
      <c r="K181">
        <v>1</v>
      </c>
      <c r="L181">
        <v>2.66</v>
      </c>
      <c r="M181">
        <v>0.25</v>
      </c>
      <c r="N181">
        <v>0</v>
      </c>
      <c r="O181" t="s">
        <v>22</v>
      </c>
      <c r="P181" t="s">
        <v>27</v>
      </c>
      <c r="Q181" t="s">
        <v>357</v>
      </c>
      <c r="R181" t="s">
        <v>357</v>
      </c>
      <c r="S181" t="s">
        <v>20</v>
      </c>
    </row>
    <row r="182" spans="1:19">
      <c r="A182" s="9" t="str">
        <f t="shared" si="2"/>
        <v>Desktop/Tablet</v>
      </c>
      <c r="B182" t="s">
        <v>17</v>
      </c>
      <c r="C182" t="s">
        <v>18</v>
      </c>
      <c r="D182" t="s">
        <v>585</v>
      </c>
      <c r="E182">
        <v>64</v>
      </c>
      <c r="F182">
        <v>3853</v>
      </c>
      <c r="G182">
        <v>1.66E-2</v>
      </c>
      <c r="H182">
        <v>0.94</v>
      </c>
      <c r="I182">
        <v>59.89</v>
      </c>
      <c r="J182">
        <v>2.5299999999999998</v>
      </c>
      <c r="K182">
        <v>2</v>
      </c>
      <c r="L182">
        <v>29.94</v>
      </c>
      <c r="M182">
        <v>3.1199999999999999E-2</v>
      </c>
      <c r="N182">
        <v>0</v>
      </c>
      <c r="O182" t="s">
        <v>22</v>
      </c>
      <c r="P182" t="s">
        <v>27</v>
      </c>
      <c r="Q182" t="s">
        <v>203</v>
      </c>
      <c r="R182" t="s">
        <v>203</v>
      </c>
      <c r="S182" t="s">
        <v>20</v>
      </c>
    </row>
    <row r="183" spans="1:19">
      <c r="A183" s="9" t="str">
        <f t="shared" si="2"/>
        <v>Desktop/Tablet</v>
      </c>
      <c r="B183" t="s">
        <v>17</v>
      </c>
      <c r="C183" t="s">
        <v>18</v>
      </c>
      <c r="D183" t="s">
        <v>585</v>
      </c>
      <c r="E183">
        <v>1</v>
      </c>
      <c r="F183">
        <v>122</v>
      </c>
      <c r="G183">
        <v>8.2000000000000007E-3</v>
      </c>
      <c r="H183">
        <v>0.19</v>
      </c>
      <c r="I183">
        <v>0.19</v>
      </c>
      <c r="J183">
        <v>2.1800000000000002</v>
      </c>
      <c r="K183">
        <v>0</v>
      </c>
      <c r="L183">
        <v>0</v>
      </c>
      <c r="M183">
        <v>0</v>
      </c>
      <c r="N183">
        <v>0</v>
      </c>
      <c r="O183" t="s">
        <v>22</v>
      </c>
      <c r="P183" t="s">
        <v>27</v>
      </c>
      <c r="Q183" t="s">
        <v>203</v>
      </c>
      <c r="R183">
        <v>90007</v>
      </c>
      <c r="S183" t="s">
        <v>20</v>
      </c>
    </row>
    <row r="184" spans="1:19">
      <c r="A184" s="9" t="str">
        <f t="shared" si="2"/>
        <v>Desktop/Tablet</v>
      </c>
      <c r="B184" t="s">
        <v>17</v>
      </c>
      <c r="C184" t="s">
        <v>18</v>
      </c>
      <c r="D184" t="s">
        <v>585</v>
      </c>
      <c r="E184">
        <v>4</v>
      </c>
      <c r="F184">
        <v>145</v>
      </c>
      <c r="G184">
        <v>2.76E-2</v>
      </c>
      <c r="H184">
        <v>0.52</v>
      </c>
      <c r="I184">
        <v>2.1</v>
      </c>
      <c r="J184">
        <v>2.2999999999999998</v>
      </c>
      <c r="K184">
        <v>1</v>
      </c>
      <c r="L184">
        <v>2.1</v>
      </c>
      <c r="M184">
        <v>0.25</v>
      </c>
      <c r="N184">
        <v>0</v>
      </c>
      <c r="O184" t="s">
        <v>22</v>
      </c>
      <c r="P184" t="s">
        <v>27</v>
      </c>
      <c r="Q184" t="s">
        <v>203</v>
      </c>
      <c r="R184">
        <v>90024</v>
      </c>
      <c r="S184" t="s">
        <v>20</v>
      </c>
    </row>
    <row r="185" spans="1:19">
      <c r="A185" s="9" t="str">
        <f t="shared" si="2"/>
        <v>Desktop/Tablet</v>
      </c>
      <c r="B185" t="s">
        <v>17</v>
      </c>
      <c r="C185" t="s">
        <v>18</v>
      </c>
      <c r="D185" t="s">
        <v>585</v>
      </c>
      <c r="E185">
        <v>1</v>
      </c>
      <c r="F185">
        <v>163</v>
      </c>
      <c r="G185">
        <v>6.1000000000000004E-3</v>
      </c>
      <c r="H185">
        <v>0.03</v>
      </c>
      <c r="I185">
        <v>0.03</v>
      </c>
      <c r="J185">
        <v>2.79</v>
      </c>
      <c r="K185">
        <v>0</v>
      </c>
      <c r="L185">
        <v>0</v>
      </c>
      <c r="M185">
        <v>0</v>
      </c>
      <c r="N185">
        <v>0</v>
      </c>
      <c r="O185" t="s">
        <v>22</v>
      </c>
      <c r="P185" t="s">
        <v>27</v>
      </c>
      <c r="Q185" t="s">
        <v>28</v>
      </c>
      <c r="R185" t="s">
        <v>268</v>
      </c>
      <c r="S185" t="s">
        <v>20</v>
      </c>
    </row>
    <row r="186" spans="1:19">
      <c r="A186" s="9" t="str">
        <f t="shared" si="2"/>
        <v>Desktop/Tablet</v>
      </c>
      <c r="B186" t="s">
        <v>17</v>
      </c>
      <c r="C186" t="s">
        <v>18</v>
      </c>
      <c r="D186" t="s">
        <v>585</v>
      </c>
      <c r="E186">
        <v>10</v>
      </c>
      <c r="F186">
        <v>328</v>
      </c>
      <c r="G186">
        <v>3.0499999999999999E-2</v>
      </c>
      <c r="H186">
        <v>0.51</v>
      </c>
      <c r="I186">
        <v>5.12</v>
      </c>
      <c r="J186">
        <v>2.36</v>
      </c>
      <c r="K186">
        <v>0</v>
      </c>
      <c r="L186">
        <v>0</v>
      </c>
      <c r="M186">
        <v>0</v>
      </c>
      <c r="N186">
        <v>0</v>
      </c>
      <c r="O186" t="s">
        <v>22</v>
      </c>
      <c r="P186" t="s">
        <v>27</v>
      </c>
      <c r="Q186" t="s">
        <v>28</v>
      </c>
      <c r="R186" t="s">
        <v>417</v>
      </c>
      <c r="S186" t="s">
        <v>20</v>
      </c>
    </row>
    <row r="187" spans="1:19">
      <c r="A187" s="9" t="str">
        <f t="shared" si="2"/>
        <v>Desktop/Tablet</v>
      </c>
      <c r="B187" t="s">
        <v>17</v>
      </c>
      <c r="C187" t="s">
        <v>18</v>
      </c>
      <c r="D187" t="s">
        <v>585</v>
      </c>
      <c r="E187">
        <v>1</v>
      </c>
      <c r="F187">
        <v>149</v>
      </c>
      <c r="G187">
        <v>6.7000000000000002E-3</v>
      </c>
      <c r="H187">
        <v>0.53</v>
      </c>
      <c r="I187">
        <v>0.53</v>
      </c>
      <c r="J187">
        <v>2.2599999999999998</v>
      </c>
      <c r="K187">
        <v>0</v>
      </c>
      <c r="L187">
        <v>0</v>
      </c>
      <c r="M187">
        <v>0</v>
      </c>
      <c r="N187">
        <v>0</v>
      </c>
      <c r="O187" t="s">
        <v>22</v>
      </c>
      <c r="P187" t="s">
        <v>27</v>
      </c>
      <c r="Q187" t="s">
        <v>28</v>
      </c>
      <c r="R187" t="s">
        <v>398</v>
      </c>
      <c r="S187" t="s">
        <v>20</v>
      </c>
    </row>
    <row r="188" spans="1:19">
      <c r="A188" s="9" t="str">
        <f t="shared" si="2"/>
        <v>Desktop/Tablet</v>
      </c>
      <c r="B188" t="s">
        <v>17</v>
      </c>
      <c r="C188" t="s">
        <v>18</v>
      </c>
      <c r="D188" t="s">
        <v>585</v>
      </c>
      <c r="E188">
        <v>3</v>
      </c>
      <c r="F188">
        <v>166</v>
      </c>
      <c r="G188">
        <v>1.8100000000000002E-2</v>
      </c>
      <c r="H188">
        <v>0.69</v>
      </c>
      <c r="I188">
        <v>2.0699999999999998</v>
      </c>
      <c r="J188">
        <v>2.2200000000000002</v>
      </c>
      <c r="K188">
        <v>0</v>
      </c>
      <c r="L188">
        <v>0</v>
      </c>
      <c r="M188">
        <v>0</v>
      </c>
      <c r="N188">
        <v>0</v>
      </c>
      <c r="O188" t="s">
        <v>22</v>
      </c>
      <c r="P188" t="s">
        <v>27</v>
      </c>
      <c r="Q188" t="s">
        <v>28</v>
      </c>
      <c r="R188">
        <v>92648</v>
      </c>
      <c r="S188" t="s">
        <v>20</v>
      </c>
    </row>
    <row r="189" spans="1:19">
      <c r="A189" s="9" t="str">
        <f t="shared" si="2"/>
        <v>Desktop/Tablet</v>
      </c>
      <c r="B189" t="s">
        <v>17</v>
      </c>
      <c r="C189" t="s">
        <v>18</v>
      </c>
      <c r="D189" t="s">
        <v>585</v>
      </c>
      <c r="E189">
        <v>1</v>
      </c>
      <c r="F189">
        <v>131</v>
      </c>
      <c r="G189">
        <v>7.6E-3</v>
      </c>
      <c r="H189">
        <v>1.02</v>
      </c>
      <c r="I189">
        <v>1.02</v>
      </c>
      <c r="J189">
        <v>2.27</v>
      </c>
      <c r="K189">
        <v>0</v>
      </c>
      <c r="L189">
        <v>0</v>
      </c>
      <c r="M189">
        <v>0</v>
      </c>
      <c r="N189">
        <v>0</v>
      </c>
      <c r="O189" t="s">
        <v>22</v>
      </c>
      <c r="P189" t="s">
        <v>27</v>
      </c>
      <c r="Q189" t="s">
        <v>28</v>
      </c>
      <c r="R189">
        <v>92832</v>
      </c>
      <c r="S189" t="s">
        <v>20</v>
      </c>
    </row>
    <row r="190" spans="1:19">
      <c r="A190" s="9" t="str">
        <f t="shared" si="2"/>
        <v>Desktop/Tablet</v>
      </c>
      <c r="B190" t="s">
        <v>17</v>
      </c>
      <c r="C190" t="s">
        <v>18</v>
      </c>
      <c r="D190" t="s">
        <v>585</v>
      </c>
      <c r="E190">
        <v>1</v>
      </c>
      <c r="F190">
        <v>263</v>
      </c>
      <c r="G190">
        <v>3.8E-3</v>
      </c>
      <c r="H190">
        <v>0.62</v>
      </c>
      <c r="I190">
        <v>0.62</v>
      </c>
      <c r="J190">
        <v>2.75</v>
      </c>
      <c r="K190">
        <v>0</v>
      </c>
      <c r="L190">
        <v>0</v>
      </c>
      <c r="M190">
        <v>0</v>
      </c>
      <c r="N190">
        <v>0</v>
      </c>
      <c r="O190" t="s">
        <v>22</v>
      </c>
      <c r="P190" t="s">
        <v>27</v>
      </c>
      <c r="Q190" t="s">
        <v>244</v>
      </c>
      <c r="R190" t="s">
        <v>244</v>
      </c>
      <c r="S190" t="s">
        <v>20</v>
      </c>
    </row>
    <row r="191" spans="1:19">
      <c r="A191" s="9" t="str">
        <f t="shared" si="2"/>
        <v>Desktop/Tablet</v>
      </c>
      <c r="B191" t="s">
        <v>17</v>
      </c>
      <c r="C191" t="s">
        <v>18</v>
      </c>
      <c r="D191" t="s">
        <v>585</v>
      </c>
      <c r="E191">
        <v>2</v>
      </c>
      <c r="F191">
        <v>159</v>
      </c>
      <c r="G191">
        <v>1.26E-2</v>
      </c>
      <c r="H191">
        <v>0.7</v>
      </c>
      <c r="I191">
        <v>1.41</v>
      </c>
      <c r="J191">
        <v>2.4</v>
      </c>
      <c r="K191">
        <v>0</v>
      </c>
      <c r="L191">
        <v>0</v>
      </c>
      <c r="M191">
        <v>0</v>
      </c>
      <c r="N191">
        <v>0</v>
      </c>
      <c r="O191" t="s">
        <v>22</v>
      </c>
      <c r="P191" t="s">
        <v>27</v>
      </c>
      <c r="Q191" t="s">
        <v>193</v>
      </c>
      <c r="R191" t="s">
        <v>193</v>
      </c>
      <c r="S191" t="s">
        <v>20</v>
      </c>
    </row>
    <row r="192" spans="1:19">
      <c r="A192" s="9" t="str">
        <f t="shared" si="2"/>
        <v>Desktop/Tablet</v>
      </c>
      <c r="B192" t="s">
        <v>17</v>
      </c>
      <c r="C192" t="s">
        <v>18</v>
      </c>
      <c r="D192" t="s">
        <v>585</v>
      </c>
      <c r="E192">
        <v>4</v>
      </c>
      <c r="F192">
        <v>214</v>
      </c>
      <c r="G192">
        <v>1.8700000000000001E-2</v>
      </c>
      <c r="H192">
        <v>0.86</v>
      </c>
      <c r="I192">
        <v>3.46</v>
      </c>
      <c r="J192">
        <v>2.19</v>
      </c>
      <c r="K192">
        <v>0</v>
      </c>
      <c r="L192">
        <v>0</v>
      </c>
      <c r="M192">
        <v>0</v>
      </c>
      <c r="N192">
        <v>0</v>
      </c>
      <c r="O192" t="s">
        <v>22</v>
      </c>
      <c r="P192" t="s">
        <v>27</v>
      </c>
      <c r="Q192" t="s">
        <v>336</v>
      </c>
      <c r="R192" t="s">
        <v>336</v>
      </c>
      <c r="S192" t="s">
        <v>20</v>
      </c>
    </row>
    <row r="193" spans="1:19">
      <c r="A193" s="9" t="str">
        <f t="shared" si="2"/>
        <v>Desktop/Tablet</v>
      </c>
      <c r="B193" t="s">
        <v>17</v>
      </c>
      <c r="C193" t="s">
        <v>18</v>
      </c>
      <c r="D193" t="s">
        <v>585</v>
      </c>
      <c r="E193">
        <v>1</v>
      </c>
      <c r="F193">
        <v>127</v>
      </c>
      <c r="G193">
        <v>7.9000000000000008E-3</v>
      </c>
      <c r="H193">
        <v>0.54</v>
      </c>
      <c r="I193">
        <v>0.54</v>
      </c>
      <c r="J193">
        <v>1.89</v>
      </c>
      <c r="K193">
        <v>0</v>
      </c>
      <c r="L193">
        <v>0</v>
      </c>
      <c r="M193">
        <v>0</v>
      </c>
      <c r="N193">
        <v>0</v>
      </c>
      <c r="O193" t="s">
        <v>22</v>
      </c>
      <c r="P193" t="s">
        <v>27</v>
      </c>
      <c r="Q193" t="s">
        <v>222</v>
      </c>
      <c r="R193">
        <v>93065</v>
      </c>
      <c r="S193" t="s">
        <v>20</v>
      </c>
    </row>
    <row r="194" spans="1:19">
      <c r="A194" s="9" t="str">
        <f t="shared" si="2"/>
        <v>Desktop/Tablet</v>
      </c>
      <c r="B194" t="s">
        <v>17</v>
      </c>
      <c r="C194" t="s">
        <v>18</v>
      </c>
      <c r="D194" t="s">
        <v>585</v>
      </c>
      <c r="E194">
        <v>5</v>
      </c>
      <c r="F194">
        <v>113</v>
      </c>
      <c r="G194">
        <v>4.4200000000000003E-2</v>
      </c>
      <c r="H194">
        <v>1.01</v>
      </c>
      <c r="I194">
        <v>5.05</v>
      </c>
      <c r="J194">
        <v>2.2000000000000002</v>
      </c>
      <c r="K194">
        <v>0</v>
      </c>
      <c r="L194">
        <v>0</v>
      </c>
      <c r="M194">
        <v>0</v>
      </c>
      <c r="N194">
        <v>0</v>
      </c>
      <c r="O194" t="s">
        <v>22</v>
      </c>
      <c r="P194" t="s">
        <v>27</v>
      </c>
      <c r="Q194" t="s">
        <v>128</v>
      </c>
      <c r="R194" t="s">
        <v>128</v>
      </c>
      <c r="S194" t="s">
        <v>20</v>
      </c>
    </row>
    <row r="195" spans="1:19">
      <c r="A195" s="9" t="str">
        <f t="shared" si="2"/>
        <v>Desktop/Tablet</v>
      </c>
      <c r="B195" t="s">
        <v>17</v>
      </c>
      <c r="C195" t="s">
        <v>18</v>
      </c>
      <c r="D195" t="s">
        <v>585</v>
      </c>
      <c r="E195">
        <v>2</v>
      </c>
      <c r="F195">
        <v>102</v>
      </c>
      <c r="G195">
        <v>1.9599999999999999E-2</v>
      </c>
      <c r="H195">
        <v>3.65</v>
      </c>
      <c r="I195">
        <v>7.3</v>
      </c>
      <c r="J195">
        <v>2.93</v>
      </c>
      <c r="K195">
        <v>0</v>
      </c>
      <c r="L195">
        <v>0</v>
      </c>
      <c r="M195">
        <v>0</v>
      </c>
      <c r="N195">
        <v>0</v>
      </c>
      <c r="O195" t="s">
        <v>22</v>
      </c>
      <c r="P195" t="s">
        <v>27</v>
      </c>
      <c r="Q195" t="s">
        <v>128</v>
      </c>
      <c r="R195">
        <v>90503</v>
      </c>
      <c r="S195" t="s">
        <v>20</v>
      </c>
    </row>
    <row r="196" spans="1:19">
      <c r="A196" s="9" t="str">
        <f t="shared" ref="A196:A259" si="3">IF(LEFT(B196,6)="Mobile","Mobile","Desktop/Tablet")</f>
        <v>Desktop/Tablet</v>
      </c>
      <c r="B196" t="s">
        <v>17</v>
      </c>
      <c r="C196" t="s">
        <v>18</v>
      </c>
      <c r="D196" t="s">
        <v>585</v>
      </c>
      <c r="E196">
        <v>0</v>
      </c>
      <c r="F196">
        <v>124</v>
      </c>
      <c r="G196">
        <v>0</v>
      </c>
      <c r="H196">
        <v>0</v>
      </c>
      <c r="I196">
        <v>0</v>
      </c>
      <c r="J196">
        <v>2.96</v>
      </c>
      <c r="K196">
        <v>0</v>
      </c>
      <c r="L196">
        <v>0</v>
      </c>
      <c r="M196">
        <v>0</v>
      </c>
      <c r="N196">
        <v>0</v>
      </c>
      <c r="O196" t="s">
        <v>22</v>
      </c>
      <c r="P196" t="s">
        <v>27</v>
      </c>
      <c r="Q196" t="s">
        <v>242</v>
      </c>
      <c r="R196" t="s">
        <v>242</v>
      </c>
      <c r="S196" t="s">
        <v>20</v>
      </c>
    </row>
    <row r="197" spans="1:19">
      <c r="A197" s="9" t="str">
        <f t="shared" si="3"/>
        <v>Desktop/Tablet</v>
      </c>
      <c r="B197" t="s">
        <v>17</v>
      </c>
      <c r="C197" t="s">
        <v>18</v>
      </c>
      <c r="D197" t="s">
        <v>585</v>
      </c>
      <c r="E197">
        <v>4</v>
      </c>
      <c r="F197">
        <v>228</v>
      </c>
      <c r="G197">
        <v>1.7500000000000002E-2</v>
      </c>
      <c r="H197">
        <v>0.91</v>
      </c>
      <c r="I197">
        <v>3.64</v>
      </c>
      <c r="J197">
        <v>2.7</v>
      </c>
      <c r="K197">
        <v>0</v>
      </c>
      <c r="L197">
        <v>0</v>
      </c>
      <c r="M197">
        <v>0</v>
      </c>
      <c r="N197">
        <v>0</v>
      </c>
      <c r="O197" t="s">
        <v>22</v>
      </c>
      <c r="P197" t="s">
        <v>23</v>
      </c>
      <c r="Q197" t="s">
        <v>255</v>
      </c>
      <c r="R197" t="s">
        <v>255</v>
      </c>
      <c r="S197" t="s">
        <v>20</v>
      </c>
    </row>
    <row r="198" spans="1:19">
      <c r="A198" s="9" t="str">
        <f t="shared" si="3"/>
        <v>Desktop/Tablet</v>
      </c>
      <c r="B198" t="s">
        <v>17</v>
      </c>
      <c r="C198" t="s">
        <v>18</v>
      </c>
      <c r="D198" t="s">
        <v>585</v>
      </c>
      <c r="E198">
        <v>4</v>
      </c>
      <c r="F198">
        <v>112</v>
      </c>
      <c r="G198">
        <v>3.5700000000000003E-2</v>
      </c>
      <c r="H198">
        <v>0.65</v>
      </c>
      <c r="I198">
        <v>2.6</v>
      </c>
      <c r="J198">
        <v>2.59</v>
      </c>
      <c r="K198">
        <v>0</v>
      </c>
      <c r="L198">
        <v>0</v>
      </c>
      <c r="M198">
        <v>0</v>
      </c>
      <c r="N198">
        <v>0</v>
      </c>
      <c r="O198" t="s">
        <v>22</v>
      </c>
      <c r="P198" t="s">
        <v>23</v>
      </c>
      <c r="Q198" t="s">
        <v>352</v>
      </c>
      <c r="R198">
        <v>94014</v>
      </c>
      <c r="S198" t="s">
        <v>20</v>
      </c>
    </row>
    <row r="199" spans="1:19">
      <c r="A199" s="9" t="str">
        <f t="shared" si="3"/>
        <v>Desktop/Tablet</v>
      </c>
      <c r="B199" t="s">
        <v>17</v>
      </c>
      <c r="C199" t="s">
        <v>18</v>
      </c>
      <c r="D199" t="s">
        <v>585</v>
      </c>
      <c r="E199">
        <v>1</v>
      </c>
      <c r="F199">
        <v>110</v>
      </c>
      <c r="G199">
        <v>9.1000000000000004E-3</v>
      </c>
      <c r="H199">
        <v>1.04</v>
      </c>
      <c r="I199">
        <v>1.04</v>
      </c>
      <c r="J199">
        <v>2.89</v>
      </c>
      <c r="K199">
        <v>0</v>
      </c>
      <c r="L199">
        <v>0</v>
      </c>
      <c r="M199">
        <v>0</v>
      </c>
      <c r="N199">
        <v>0</v>
      </c>
      <c r="O199" t="s">
        <v>22</v>
      </c>
      <c r="P199" t="s">
        <v>23</v>
      </c>
      <c r="Q199" t="s">
        <v>196</v>
      </c>
      <c r="R199" t="s">
        <v>196</v>
      </c>
      <c r="S199" t="s">
        <v>20</v>
      </c>
    </row>
    <row r="200" spans="1:19">
      <c r="A200" s="9" t="str">
        <f t="shared" si="3"/>
        <v>Desktop/Tablet</v>
      </c>
      <c r="B200" t="s">
        <v>17</v>
      </c>
      <c r="C200" t="s">
        <v>18</v>
      </c>
      <c r="D200" t="s">
        <v>585</v>
      </c>
      <c r="E200">
        <v>5</v>
      </c>
      <c r="F200">
        <v>134</v>
      </c>
      <c r="G200">
        <v>3.73E-2</v>
      </c>
      <c r="H200">
        <v>1.07</v>
      </c>
      <c r="I200">
        <v>5.37</v>
      </c>
      <c r="J200">
        <v>2.66</v>
      </c>
      <c r="K200">
        <v>0</v>
      </c>
      <c r="L200">
        <v>0</v>
      </c>
      <c r="M200">
        <v>0</v>
      </c>
      <c r="N200">
        <v>0</v>
      </c>
      <c r="O200" t="s">
        <v>22</v>
      </c>
      <c r="P200" t="s">
        <v>23</v>
      </c>
      <c r="Q200" t="s">
        <v>196</v>
      </c>
      <c r="R200">
        <v>94538</v>
      </c>
      <c r="S200" t="s">
        <v>20</v>
      </c>
    </row>
    <row r="201" spans="1:19">
      <c r="A201" s="9" t="str">
        <f t="shared" si="3"/>
        <v>Desktop/Tablet</v>
      </c>
      <c r="B201" t="s">
        <v>17</v>
      </c>
      <c r="C201" t="s">
        <v>18</v>
      </c>
      <c r="D201" t="s">
        <v>585</v>
      </c>
      <c r="E201">
        <v>3</v>
      </c>
      <c r="F201">
        <v>142</v>
      </c>
      <c r="G201">
        <v>2.1100000000000001E-2</v>
      </c>
      <c r="H201">
        <v>0.44</v>
      </c>
      <c r="I201">
        <v>1.31</v>
      </c>
      <c r="J201">
        <v>1.84</v>
      </c>
      <c r="K201">
        <v>0</v>
      </c>
      <c r="L201">
        <v>0</v>
      </c>
      <c r="M201">
        <v>0</v>
      </c>
      <c r="N201">
        <v>0</v>
      </c>
      <c r="O201" t="s">
        <v>22</v>
      </c>
      <c r="P201" t="s">
        <v>23</v>
      </c>
      <c r="Q201" t="s">
        <v>411</v>
      </c>
      <c r="R201" t="s">
        <v>411</v>
      </c>
      <c r="S201" t="s">
        <v>20</v>
      </c>
    </row>
    <row r="202" spans="1:19">
      <c r="A202" s="9" t="str">
        <f t="shared" si="3"/>
        <v>Desktop/Tablet</v>
      </c>
      <c r="B202" t="s">
        <v>17</v>
      </c>
      <c r="C202" t="s">
        <v>18</v>
      </c>
      <c r="D202" t="s">
        <v>585</v>
      </c>
      <c r="E202">
        <v>7</v>
      </c>
      <c r="F202">
        <v>343</v>
      </c>
      <c r="G202">
        <v>2.0400000000000001E-2</v>
      </c>
      <c r="H202">
        <v>0.75</v>
      </c>
      <c r="I202">
        <v>5.23</v>
      </c>
      <c r="J202">
        <v>2.57</v>
      </c>
      <c r="K202">
        <v>0</v>
      </c>
      <c r="L202">
        <v>0</v>
      </c>
      <c r="M202">
        <v>0</v>
      </c>
      <c r="N202">
        <v>0</v>
      </c>
      <c r="O202" t="s">
        <v>22</v>
      </c>
      <c r="P202" t="s">
        <v>23</v>
      </c>
      <c r="Q202" t="s">
        <v>206</v>
      </c>
      <c r="R202" t="s">
        <v>206</v>
      </c>
      <c r="S202" t="s">
        <v>20</v>
      </c>
    </row>
    <row r="203" spans="1:19">
      <c r="A203" s="9" t="str">
        <f t="shared" si="3"/>
        <v>Desktop/Tablet</v>
      </c>
      <c r="B203" t="s">
        <v>17</v>
      </c>
      <c r="C203" t="s">
        <v>18</v>
      </c>
      <c r="D203" t="s">
        <v>585</v>
      </c>
      <c r="E203">
        <v>1</v>
      </c>
      <c r="F203">
        <v>127</v>
      </c>
      <c r="G203">
        <v>7.9000000000000008E-3</v>
      </c>
      <c r="H203">
        <v>1.51</v>
      </c>
      <c r="I203">
        <v>1.51</v>
      </c>
      <c r="J203">
        <v>2.94</v>
      </c>
      <c r="K203">
        <v>0</v>
      </c>
      <c r="L203">
        <v>0</v>
      </c>
      <c r="M203">
        <v>0</v>
      </c>
      <c r="N203">
        <v>0</v>
      </c>
      <c r="O203" t="s">
        <v>22</v>
      </c>
      <c r="P203" t="s">
        <v>23</v>
      </c>
      <c r="Q203" t="s">
        <v>253</v>
      </c>
      <c r="R203" t="s">
        <v>253</v>
      </c>
      <c r="S203" t="s">
        <v>20</v>
      </c>
    </row>
    <row r="204" spans="1:19">
      <c r="A204" s="9" t="str">
        <f t="shared" si="3"/>
        <v>Desktop/Tablet</v>
      </c>
      <c r="B204" t="s">
        <v>17</v>
      </c>
      <c r="C204" t="s">
        <v>18</v>
      </c>
      <c r="D204" t="s">
        <v>585</v>
      </c>
      <c r="E204">
        <v>27</v>
      </c>
      <c r="F204">
        <v>1694</v>
      </c>
      <c r="G204">
        <v>1.5900000000000001E-2</v>
      </c>
      <c r="H204">
        <v>0.98</v>
      </c>
      <c r="I204">
        <v>26.54</v>
      </c>
      <c r="J204">
        <v>2.4300000000000002</v>
      </c>
      <c r="K204">
        <v>0</v>
      </c>
      <c r="L204">
        <v>0</v>
      </c>
      <c r="M204">
        <v>0</v>
      </c>
      <c r="N204">
        <v>0</v>
      </c>
      <c r="O204" t="s">
        <v>22</v>
      </c>
      <c r="P204" t="s">
        <v>23</v>
      </c>
      <c r="Q204" t="s">
        <v>35</v>
      </c>
      <c r="R204" t="s">
        <v>35</v>
      </c>
      <c r="S204" t="s">
        <v>20</v>
      </c>
    </row>
    <row r="205" spans="1:19">
      <c r="A205" s="9" t="str">
        <f t="shared" si="3"/>
        <v>Desktop/Tablet</v>
      </c>
      <c r="B205" t="s">
        <v>17</v>
      </c>
      <c r="C205" t="s">
        <v>18</v>
      </c>
      <c r="D205" t="s">
        <v>585</v>
      </c>
      <c r="E205">
        <v>4</v>
      </c>
      <c r="F205">
        <v>151</v>
      </c>
      <c r="G205">
        <v>2.6499999999999999E-2</v>
      </c>
      <c r="H205">
        <v>0.54</v>
      </c>
      <c r="I205">
        <v>2.16</v>
      </c>
      <c r="J205">
        <v>2.2799999999999998</v>
      </c>
      <c r="K205">
        <v>0</v>
      </c>
      <c r="L205">
        <v>0</v>
      </c>
      <c r="M205">
        <v>0</v>
      </c>
      <c r="N205">
        <v>0</v>
      </c>
      <c r="O205" t="s">
        <v>22</v>
      </c>
      <c r="P205" t="s">
        <v>23</v>
      </c>
      <c r="Q205" t="s">
        <v>35</v>
      </c>
      <c r="R205">
        <v>94109</v>
      </c>
      <c r="S205" t="s">
        <v>20</v>
      </c>
    </row>
    <row r="206" spans="1:19">
      <c r="A206" s="9" t="str">
        <f t="shared" si="3"/>
        <v>Desktop/Tablet</v>
      </c>
      <c r="B206" t="s">
        <v>17</v>
      </c>
      <c r="C206" t="s">
        <v>18</v>
      </c>
      <c r="D206" t="s">
        <v>585</v>
      </c>
      <c r="E206">
        <v>21</v>
      </c>
      <c r="F206">
        <v>915</v>
      </c>
      <c r="G206">
        <v>2.3E-2</v>
      </c>
      <c r="H206">
        <v>0.98</v>
      </c>
      <c r="I206">
        <v>20.52</v>
      </c>
      <c r="J206">
        <v>2.4300000000000002</v>
      </c>
      <c r="K206">
        <v>0</v>
      </c>
      <c r="L206">
        <v>0</v>
      </c>
      <c r="M206">
        <v>0</v>
      </c>
      <c r="N206">
        <v>0</v>
      </c>
      <c r="O206" t="s">
        <v>22</v>
      </c>
      <c r="P206" t="s">
        <v>23</v>
      </c>
      <c r="Q206" t="s">
        <v>31</v>
      </c>
      <c r="R206" t="s">
        <v>31</v>
      </c>
      <c r="S206" t="s">
        <v>20</v>
      </c>
    </row>
    <row r="207" spans="1:19">
      <c r="A207" s="9" t="str">
        <f t="shared" si="3"/>
        <v>Desktop/Tablet</v>
      </c>
      <c r="B207" t="s">
        <v>17</v>
      </c>
      <c r="C207" t="s">
        <v>18</v>
      </c>
      <c r="D207" t="s">
        <v>585</v>
      </c>
      <c r="E207">
        <v>1</v>
      </c>
      <c r="F207">
        <v>127</v>
      </c>
      <c r="G207">
        <v>7.9000000000000008E-3</v>
      </c>
      <c r="H207">
        <v>0.55000000000000004</v>
      </c>
      <c r="I207">
        <v>0.55000000000000004</v>
      </c>
      <c r="J207">
        <v>2.5299999999999998</v>
      </c>
      <c r="K207">
        <v>0</v>
      </c>
      <c r="L207">
        <v>0</v>
      </c>
      <c r="M207">
        <v>0</v>
      </c>
      <c r="N207">
        <v>0</v>
      </c>
      <c r="O207" t="s">
        <v>22</v>
      </c>
      <c r="P207" t="s">
        <v>23</v>
      </c>
      <c r="Q207" t="s">
        <v>31</v>
      </c>
      <c r="R207">
        <v>95112</v>
      </c>
      <c r="S207" t="s">
        <v>20</v>
      </c>
    </row>
    <row r="208" spans="1:19">
      <c r="A208" s="9" t="str">
        <f t="shared" si="3"/>
        <v>Desktop/Tablet</v>
      </c>
      <c r="B208" t="s">
        <v>17</v>
      </c>
      <c r="C208" t="s">
        <v>18</v>
      </c>
      <c r="D208" t="s">
        <v>585</v>
      </c>
      <c r="E208">
        <v>3</v>
      </c>
      <c r="F208">
        <v>130</v>
      </c>
      <c r="G208">
        <v>2.3099999999999999E-2</v>
      </c>
      <c r="H208">
        <v>0.64</v>
      </c>
      <c r="I208">
        <v>1.93</v>
      </c>
      <c r="J208">
        <v>2.23</v>
      </c>
      <c r="K208">
        <v>0</v>
      </c>
      <c r="L208">
        <v>0</v>
      </c>
      <c r="M208">
        <v>0</v>
      </c>
      <c r="N208">
        <v>0</v>
      </c>
      <c r="O208" t="s">
        <v>22</v>
      </c>
      <c r="P208" t="s">
        <v>23</v>
      </c>
      <c r="Q208" t="s">
        <v>413</v>
      </c>
      <c r="R208" t="s">
        <v>413</v>
      </c>
      <c r="S208" t="s">
        <v>20</v>
      </c>
    </row>
    <row r="209" spans="1:19">
      <c r="A209" s="9" t="str">
        <f t="shared" si="3"/>
        <v>Desktop/Tablet</v>
      </c>
      <c r="B209" t="s">
        <v>17</v>
      </c>
      <c r="C209" t="s">
        <v>18</v>
      </c>
      <c r="D209" t="s">
        <v>585</v>
      </c>
      <c r="E209">
        <v>3</v>
      </c>
      <c r="F209">
        <v>107</v>
      </c>
      <c r="G209">
        <v>2.8000000000000001E-2</v>
      </c>
      <c r="H209">
        <v>1.3</v>
      </c>
      <c r="I209">
        <v>3.9</v>
      </c>
      <c r="J209">
        <v>2.65</v>
      </c>
      <c r="K209">
        <v>0</v>
      </c>
      <c r="L209">
        <v>0</v>
      </c>
      <c r="M209">
        <v>0</v>
      </c>
      <c r="N209">
        <v>0</v>
      </c>
      <c r="O209" t="s">
        <v>22</v>
      </c>
      <c r="P209" t="s">
        <v>23</v>
      </c>
      <c r="Q209" t="s">
        <v>29</v>
      </c>
      <c r="R209" t="s">
        <v>29</v>
      </c>
      <c r="S209" t="s">
        <v>20</v>
      </c>
    </row>
    <row r="210" spans="1:19">
      <c r="A210" s="9" t="str">
        <f t="shared" si="3"/>
        <v>Desktop/Tablet</v>
      </c>
      <c r="B210" t="s">
        <v>17</v>
      </c>
      <c r="C210" t="s">
        <v>18</v>
      </c>
      <c r="D210" t="s">
        <v>585</v>
      </c>
      <c r="E210">
        <v>0</v>
      </c>
      <c r="F210">
        <v>143</v>
      </c>
      <c r="G210">
        <v>0</v>
      </c>
      <c r="H210">
        <v>0</v>
      </c>
      <c r="I210">
        <v>0</v>
      </c>
      <c r="J210">
        <v>2.14</v>
      </c>
      <c r="K210">
        <v>0</v>
      </c>
      <c r="L210">
        <v>0</v>
      </c>
      <c r="M210">
        <v>0</v>
      </c>
      <c r="N210">
        <v>0</v>
      </c>
      <c r="O210" t="s">
        <v>22</v>
      </c>
      <c r="P210" t="s">
        <v>23</v>
      </c>
      <c r="Q210" t="s">
        <v>258</v>
      </c>
      <c r="R210">
        <v>95404</v>
      </c>
      <c r="S210" t="s">
        <v>20</v>
      </c>
    </row>
    <row r="211" spans="1:19">
      <c r="A211" s="9" t="str">
        <f t="shared" si="3"/>
        <v>Desktop/Tablet</v>
      </c>
      <c r="B211" t="s">
        <v>17</v>
      </c>
      <c r="C211" t="s">
        <v>18</v>
      </c>
      <c r="D211" t="s">
        <v>585</v>
      </c>
      <c r="E211">
        <v>3</v>
      </c>
      <c r="F211">
        <v>172</v>
      </c>
      <c r="G211">
        <v>1.7399999999999999E-2</v>
      </c>
      <c r="H211">
        <v>0.65</v>
      </c>
      <c r="I211">
        <v>1.94</v>
      </c>
      <c r="J211">
        <v>2.38</v>
      </c>
      <c r="K211">
        <v>1</v>
      </c>
      <c r="L211">
        <v>1.94</v>
      </c>
      <c r="M211">
        <v>0.33329999999999999</v>
      </c>
      <c r="N211">
        <v>0</v>
      </c>
      <c r="O211" t="s">
        <v>22</v>
      </c>
      <c r="P211" t="s">
        <v>23</v>
      </c>
      <c r="Q211" t="s">
        <v>348</v>
      </c>
      <c r="R211" t="s">
        <v>348</v>
      </c>
      <c r="S211" t="s">
        <v>20</v>
      </c>
    </row>
    <row r="212" spans="1:19">
      <c r="A212" s="9" t="str">
        <f t="shared" si="3"/>
        <v>Desktop/Tablet</v>
      </c>
      <c r="B212" t="s">
        <v>17</v>
      </c>
      <c r="C212" t="s">
        <v>18</v>
      </c>
      <c r="D212" t="s">
        <v>585</v>
      </c>
      <c r="E212">
        <v>0</v>
      </c>
      <c r="F212">
        <v>119</v>
      </c>
      <c r="G212">
        <v>0</v>
      </c>
      <c r="H212">
        <v>0</v>
      </c>
      <c r="I212">
        <v>0</v>
      </c>
      <c r="J212">
        <v>2.34</v>
      </c>
      <c r="K212">
        <v>0</v>
      </c>
      <c r="L212">
        <v>0</v>
      </c>
      <c r="M212">
        <v>0</v>
      </c>
      <c r="N212">
        <v>0</v>
      </c>
      <c r="O212" t="s">
        <v>22</v>
      </c>
      <c r="P212" t="s">
        <v>23</v>
      </c>
      <c r="Q212" t="s">
        <v>276</v>
      </c>
      <c r="R212" t="s">
        <v>276</v>
      </c>
      <c r="S212" t="s">
        <v>20</v>
      </c>
    </row>
    <row r="213" spans="1:19">
      <c r="A213" s="9" t="str">
        <f t="shared" si="3"/>
        <v>Desktop/Tablet</v>
      </c>
      <c r="B213" t="s">
        <v>17</v>
      </c>
      <c r="C213" t="s">
        <v>18</v>
      </c>
      <c r="D213" t="s">
        <v>585</v>
      </c>
      <c r="E213">
        <v>1</v>
      </c>
      <c r="F213">
        <v>159</v>
      </c>
      <c r="G213">
        <v>6.3E-3</v>
      </c>
      <c r="H213">
        <v>0.84</v>
      </c>
      <c r="I213">
        <v>0.84</v>
      </c>
      <c r="J213">
        <v>2.81</v>
      </c>
      <c r="K213">
        <v>0</v>
      </c>
      <c r="L213">
        <v>0</v>
      </c>
      <c r="M213">
        <v>0</v>
      </c>
      <c r="N213">
        <v>0</v>
      </c>
      <c r="O213" t="s">
        <v>22</v>
      </c>
      <c r="P213" t="s">
        <v>85</v>
      </c>
      <c r="Q213" t="s">
        <v>216</v>
      </c>
      <c r="R213" t="s">
        <v>216</v>
      </c>
      <c r="S213" t="s">
        <v>20</v>
      </c>
    </row>
    <row r="214" spans="1:19">
      <c r="A214" s="9" t="str">
        <f t="shared" si="3"/>
        <v>Desktop/Tablet</v>
      </c>
      <c r="B214" t="s">
        <v>17</v>
      </c>
      <c r="C214" t="s">
        <v>18</v>
      </c>
      <c r="D214" t="s">
        <v>585</v>
      </c>
      <c r="E214">
        <v>1</v>
      </c>
      <c r="F214">
        <v>129</v>
      </c>
      <c r="G214">
        <v>7.7999999999999996E-3</v>
      </c>
      <c r="H214">
        <v>0.77</v>
      </c>
      <c r="I214">
        <v>0.77</v>
      </c>
      <c r="J214">
        <v>2.31</v>
      </c>
      <c r="K214">
        <v>0</v>
      </c>
      <c r="L214">
        <v>0</v>
      </c>
      <c r="M214">
        <v>0</v>
      </c>
      <c r="N214">
        <v>0</v>
      </c>
      <c r="O214" t="s">
        <v>22</v>
      </c>
      <c r="P214" t="s">
        <v>85</v>
      </c>
      <c r="Q214" t="s">
        <v>132</v>
      </c>
      <c r="R214" t="s">
        <v>132</v>
      </c>
      <c r="S214" t="s">
        <v>20</v>
      </c>
    </row>
    <row r="215" spans="1:19">
      <c r="A215" s="9" t="str">
        <f t="shared" si="3"/>
        <v>Desktop/Tablet</v>
      </c>
      <c r="B215" t="s">
        <v>17</v>
      </c>
      <c r="C215" t="s">
        <v>18</v>
      </c>
      <c r="D215" t="s">
        <v>585</v>
      </c>
      <c r="E215">
        <v>12</v>
      </c>
      <c r="F215">
        <v>954</v>
      </c>
      <c r="G215">
        <v>1.26E-2</v>
      </c>
      <c r="H215">
        <v>0.6</v>
      </c>
      <c r="I215">
        <v>7.18</v>
      </c>
      <c r="J215">
        <v>2.4700000000000002</v>
      </c>
      <c r="K215">
        <v>0</v>
      </c>
      <c r="L215">
        <v>0</v>
      </c>
      <c r="M215">
        <v>0</v>
      </c>
      <c r="N215">
        <v>0</v>
      </c>
      <c r="O215" t="s">
        <v>22</v>
      </c>
      <c r="P215" t="s">
        <v>85</v>
      </c>
      <c r="Q215" t="s">
        <v>97</v>
      </c>
      <c r="R215" t="s">
        <v>97</v>
      </c>
      <c r="S215" t="s">
        <v>20</v>
      </c>
    </row>
    <row r="216" spans="1:19">
      <c r="A216" s="9" t="str">
        <f t="shared" si="3"/>
        <v>Desktop/Tablet</v>
      </c>
      <c r="B216" t="s">
        <v>17</v>
      </c>
      <c r="C216" t="s">
        <v>18</v>
      </c>
      <c r="D216" t="s">
        <v>585</v>
      </c>
      <c r="E216">
        <v>4</v>
      </c>
      <c r="F216">
        <v>123</v>
      </c>
      <c r="G216">
        <v>3.2500000000000001E-2</v>
      </c>
      <c r="H216">
        <v>0.39</v>
      </c>
      <c r="I216">
        <v>1.57</v>
      </c>
      <c r="J216">
        <v>2.68</v>
      </c>
      <c r="K216">
        <v>0</v>
      </c>
      <c r="L216">
        <v>0</v>
      </c>
      <c r="M216">
        <v>0</v>
      </c>
      <c r="N216">
        <v>0</v>
      </c>
      <c r="O216" t="s">
        <v>22</v>
      </c>
      <c r="P216" t="s">
        <v>85</v>
      </c>
      <c r="Q216" t="s">
        <v>97</v>
      </c>
      <c r="R216">
        <v>92122</v>
      </c>
      <c r="S216" t="s">
        <v>20</v>
      </c>
    </row>
    <row r="217" spans="1:19">
      <c r="A217" s="9" t="str">
        <f t="shared" si="3"/>
        <v>Desktop/Tablet</v>
      </c>
      <c r="B217" t="s">
        <v>17</v>
      </c>
      <c r="C217" t="s">
        <v>18</v>
      </c>
      <c r="D217" t="s">
        <v>585</v>
      </c>
      <c r="E217">
        <v>3</v>
      </c>
      <c r="F217">
        <v>138</v>
      </c>
      <c r="G217">
        <v>2.1700000000000001E-2</v>
      </c>
      <c r="H217">
        <v>0.52</v>
      </c>
      <c r="I217">
        <v>1.55</v>
      </c>
      <c r="J217">
        <v>2.54</v>
      </c>
      <c r="K217">
        <v>0</v>
      </c>
      <c r="L217">
        <v>0</v>
      </c>
      <c r="M217">
        <v>0</v>
      </c>
      <c r="N217">
        <v>0</v>
      </c>
      <c r="O217" t="s">
        <v>22</v>
      </c>
      <c r="P217" t="s">
        <v>85</v>
      </c>
      <c r="Q217" t="s">
        <v>97</v>
      </c>
      <c r="R217">
        <v>92126</v>
      </c>
      <c r="S217" t="s">
        <v>20</v>
      </c>
    </row>
    <row r="218" spans="1:19">
      <c r="A218" s="9" t="str">
        <f t="shared" si="3"/>
        <v>Desktop/Tablet</v>
      </c>
      <c r="B218" t="s">
        <v>17</v>
      </c>
      <c r="C218" t="s">
        <v>18</v>
      </c>
      <c r="D218" t="s">
        <v>585</v>
      </c>
      <c r="E218">
        <v>2</v>
      </c>
      <c r="F218">
        <v>102</v>
      </c>
      <c r="G218">
        <v>1.9599999999999999E-2</v>
      </c>
      <c r="H218">
        <v>0.74</v>
      </c>
      <c r="I218">
        <v>1.47</v>
      </c>
      <c r="J218">
        <v>2.73</v>
      </c>
      <c r="K218">
        <v>0</v>
      </c>
      <c r="L218">
        <v>0</v>
      </c>
      <c r="M218">
        <v>0</v>
      </c>
      <c r="N218">
        <v>0</v>
      </c>
      <c r="O218" t="s">
        <v>22</v>
      </c>
      <c r="P218" t="s">
        <v>85</v>
      </c>
      <c r="Q218" t="s">
        <v>97</v>
      </c>
      <c r="R218">
        <v>92129</v>
      </c>
      <c r="S218" t="s">
        <v>20</v>
      </c>
    </row>
    <row r="219" spans="1:19">
      <c r="A219" s="9" t="str">
        <f t="shared" si="3"/>
        <v>Desktop/Tablet</v>
      </c>
      <c r="B219" t="s">
        <v>17</v>
      </c>
      <c r="C219" t="s">
        <v>18</v>
      </c>
      <c r="D219" t="s">
        <v>585</v>
      </c>
      <c r="E219">
        <v>2</v>
      </c>
      <c r="F219">
        <v>146</v>
      </c>
      <c r="G219">
        <v>1.37E-2</v>
      </c>
      <c r="H219">
        <v>0.62</v>
      </c>
      <c r="I219">
        <v>1.25</v>
      </c>
      <c r="J219">
        <v>2.5299999999999998</v>
      </c>
      <c r="K219">
        <v>0</v>
      </c>
      <c r="L219">
        <v>0</v>
      </c>
      <c r="M219">
        <v>0</v>
      </c>
      <c r="N219">
        <v>0</v>
      </c>
      <c r="O219" t="s">
        <v>22</v>
      </c>
      <c r="P219" t="s">
        <v>254</v>
      </c>
      <c r="Q219" t="s">
        <v>363</v>
      </c>
      <c r="R219">
        <v>95060</v>
      </c>
      <c r="S219" t="s">
        <v>20</v>
      </c>
    </row>
    <row r="220" spans="1:19">
      <c r="A220" s="9" t="str">
        <f t="shared" si="3"/>
        <v>Desktop/Tablet</v>
      </c>
      <c r="B220" t="s">
        <v>17</v>
      </c>
      <c r="C220" t="s">
        <v>18</v>
      </c>
      <c r="D220" t="s">
        <v>585</v>
      </c>
      <c r="E220">
        <v>1</v>
      </c>
      <c r="F220">
        <v>135</v>
      </c>
      <c r="G220">
        <v>7.4000000000000003E-3</v>
      </c>
      <c r="H220">
        <v>0.51</v>
      </c>
      <c r="I220">
        <v>0.51</v>
      </c>
      <c r="J220">
        <v>3.15</v>
      </c>
      <c r="K220">
        <v>0</v>
      </c>
      <c r="L220">
        <v>0</v>
      </c>
      <c r="M220">
        <v>0</v>
      </c>
      <c r="N220">
        <v>0</v>
      </c>
      <c r="O220" t="s">
        <v>22</v>
      </c>
      <c r="P220" t="s">
        <v>92</v>
      </c>
      <c r="Q220" t="s">
        <v>252</v>
      </c>
      <c r="R220" t="s">
        <v>252</v>
      </c>
      <c r="S220" t="s">
        <v>20</v>
      </c>
    </row>
    <row r="221" spans="1:19">
      <c r="A221" s="9" t="str">
        <f t="shared" si="3"/>
        <v>Desktop/Tablet</v>
      </c>
      <c r="B221" t="s">
        <v>17</v>
      </c>
      <c r="C221" t="s">
        <v>18</v>
      </c>
      <c r="D221" t="s">
        <v>585</v>
      </c>
      <c r="E221">
        <v>3</v>
      </c>
      <c r="F221">
        <v>133</v>
      </c>
      <c r="G221">
        <v>2.2599999999999999E-2</v>
      </c>
      <c r="H221">
        <v>1.5</v>
      </c>
      <c r="I221">
        <v>4.49</v>
      </c>
      <c r="J221">
        <v>2.78</v>
      </c>
      <c r="K221">
        <v>0</v>
      </c>
      <c r="L221">
        <v>0</v>
      </c>
      <c r="M221">
        <v>0</v>
      </c>
      <c r="N221">
        <v>0</v>
      </c>
      <c r="O221" t="s">
        <v>22</v>
      </c>
      <c r="P221" t="s">
        <v>92</v>
      </c>
      <c r="Q221" t="s">
        <v>252</v>
      </c>
      <c r="R221">
        <v>93101</v>
      </c>
      <c r="S221" t="s">
        <v>20</v>
      </c>
    </row>
    <row r="222" spans="1:19">
      <c r="A222" s="9" t="str">
        <f t="shared" si="3"/>
        <v>Desktop/Tablet</v>
      </c>
      <c r="B222" t="s">
        <v>17</v>
      </c>
      <c r="C222" t="s">
        <v>18</v>
      </c>
      <c r="D222" t="s">
        <v>585</v>
      </c>
      <c r="E222">
        <v>2</v>
      </c>
      <c r="F222">
        <v>110</v>
      </c>
      <c r="G222">
        <v>1.8200000000000001E-2</v>
      </c>
      <c r="H222">
        <v>0.47</v>
      </c>
      <c r="I222">
        <v>0.94</v>
      </c>
      <c r="J222">
        <v>2.39</v>
      </c>
      <c r="K222">
        <v>0</v>
      </c>
      <c r="L222">
        <v>0</v>
      </c>
      <c r="M222">
        <v>0</v>
      </c>
      <c r="N222">
        <v>0</v>
      </c>
      <c r="O222" t="s">
        <v>22</v>
      </c>
      <c r="P222" t="s">
        <v>65</v>
      </c>
      <c r="Q222" t="s">
        <v>57</v>
      </c>
      <c r="R222" t="s">
        <v>433</v>
      </c>
      <c r="S222" t="s">
        <v>20</v>
      </c>
    </row>
    <row r="223" spans="1:19">
      <c r="A223" s="9" t="str">
        <f t="shared" si="3"/>
        <v>Desktop/Tablet</v>
      </c>
      <c r="B223" t="s">
        <v>17</v>
      </c>
      <c r="C223" t="s">
        <v>18</v>
      </c>
      <c r="D223" t="s">
        <v>585</v>
      </c>
      <c r="E223">
        <v>1</v>
      </c>
      <c r="F223">
        <v>116</v>
      </c>
      <c r="G223">
        <v>8.6E-3</v>
      </c>
      <c r="H223">
        <v>0.75</v>
      </c>
      <c r="I223">
        <v>0.75</v>
      </c>
      <c r="J223">
        <v>2.78</v>
      </c>
      <c r="K223">
        <v>0</v>
      </c>
      <c r="L223">
        <v>0</v>
      </c>
      <c r="M223">
        <v>0</v>
      </c>
      <c r="N223">
        <v>0</v>
      </c>
      <c r="O223" t="s">
        <v>22</v>
      </c>
      <c r="P223" t="s">
        <v>65</v>
      </c>
      <c r="Q223" t="s">
        <v>404</v>
      </c>
      <c r="R223">
        <v>95616</v>
      </c>
      <c r="S223" t="s">
        <v>20</v>
      </c>
    </row>
    <row r="224" spans="1:19">
      <c r="A224" s="9" t="str">
        <f t="shared" si="3"/>
        <v>Desktop/Tablet</v>
      </c>
      <c r="B224" t="s">
        <v>17</v>
      </c>
      <c r="C224" t="s">
        <v>18</v>
      </c>
      <c r="D224" t="s">
        <v>585</v>
      </c>
      <c r="E224">
        <v>1</v>
      </c>
      <c r="F224">
        <v>202</v>
      </c>
      <c r="G224">
        <v>5.0000000000000001E-3</v>
      </c>
      <c r="H224">
        <v>0.67</v>
      </c>
      <c r="I224">
        <v>0.67</v>
      </c>
      <c r="J224">
        <v>2.2799999999999998</v>
      </c>
      <c r="K224">
        <v>0</v>
      </c>
      <c r="L224">
        <v>0</v>
      </c>
      <c r="M224">
        <v>0</v>
      </c>
      <c r="N224">
        <v>0</v>
      </c>
      <c r="O224" t="s">
        <v>22</v>
      </c>
      <c r="P224" t="s">
        <v>65</v>
      </c>
      <c r="Q224" t="s">
        <v>124</v>
      </c>
      <c r="R224" t="s">
        <v>124</v>
      </c>
      <c r="S224" t="s">
        <v>20</v>
      </c>
    </row>
    <row r="225" spans="1:19">
      <c r="A225" s="9" t="str">
        <f t="shared" si="3"/>
        <v>Desktop/Tablet</v>
      </c>
      <c r="B225" t="s">
        <v>17</v>
      </c>
      <c r="C225" t="s">
        <v>18</v>
      </c>
      <c r="D225" t="s">
        <v>585</v>
      </c>
      <c r="E225">
        <v>8</v>
      </c>
      <c r="F225">
        <v>545</v>
      </c>
      <c r="G225">
        <v>1.47E-2</v>
      </c>
      <c r="H225">
        <v>0.8</v>
      </c>
      <c r="I225">
        <v>6.38</v>
      </c>
      <c r="J225">
        <v>2.76</v>
      </c>
      <c r="K225">
        <v>0</v>
      </c>
      <c r="L225">
        <v>0</v>
      </c>
      <c r="M225">
        <v>0</v>
      </c>
      <c r="N225">
        <v>0</v>
      </c>
      <c r="O225" t="s">
        <v>22</v>
      </c>
      <c r="P225" t="s">
        <v>65</v>
      </c>
      <c r="Q225" t="s">
        <v>66</v>
      </c>
      <c r="R225" t="s">
        <v>66</v>
      </c>
      <c r="S225" t="s">
        <v>20</v>
      </c>
    </row>
    <row r="226" spans="1:19">
      <c r="A226" s="9" t="str">
        <f t="shared" si="3"/>
        <v>Desktop/Tablet</v>
      </c>
      <c r="B226" t="s">
        <v>17</v>
      </c>
      <c r="C226" t="s">
        <v>18</v>
      </c>
      <c r="D226" t="s">
        <v>585</v>
      </c>
      <c r="E226">
        <v>3</v>
      </c>
      <c r="F226">
        <v>132</v>
      </c>
      <c r="G226">
        <v>2.2700000000000001E-2</v>
      </c>
      <c r="H226">
        <v>0.89</v>
      </c>
      <c r="I226">
        <v>2.67</v>
      </c>
      <c r="J226">
        <v>2.2999999999999998</v>
      </c>
      <c r="K226">
        <v>1</v>
      </c>
      <c r="L226">
        <v>2.67</v>
      </c>
      <c r="M226">
        <v>0.33329999999999999</v>
      </c>
      <c r="N226">
        <v>0</v>
      </c>
      <c r="O226" t="s">
        <v>22</v>
      </c>
      <c r="P226" t="s">
        <v>65</v>
      </c>
      <c r="Q226" t="s">
        <v>431</v>
      </c>
      <c r="R226" t="s">
        <v>431</v>
      </c>
      <c r="S226" t="s">
        <v>20</v>
      </c>
    </row>
    <row r="227" spans="1:19">
      <c r="A227" s="9" t="str">
        <f t="shared" si="3"/>
        <v>Desktop/Tablet</v>
      </c>
      <c r="B227" t="s">
        <v>17</v>
      </c>
      <c r="C227" t="s">
        <v>18</v>
      </c>
      <c r="D227" t="s">
        <v>585</v>
      </c>
      <c r="E227">
        <v>10</v>
      </c>
      <c r="F227">
        <v>326</v>
      </c>
      <c r="G227">
        <v>3.0700000000000002E-2</v>
      </c>
      <c r="H227">
        <v>1.06</v>
      </c>
      <c r="I227">
        <v>10.63</v>
      </c>
      <c r="J227">
        <v>2.5499999999999998</v>
      </c>
      <c r="K227">
        <v>0</v>
      </c>
      <c r="L227">
        <v>0</v>
      </c>
      <c r="M227">
        <v>0</v>
      </c>
      <c r="N227">
        <v>0</v>
      </c>
      <c r="O227" t="s">
        <v>22</v>
      </c>
      <c r="P227" t="s">
        <v>290</v>
      </c>
      <c r="Q227" t="s">
        <v>291</v>
      </c>
      <c r="R227" t="s">
        <v>291</v>
      </c>
      <c r="S227" t="s">
        <v>20</v>
      </c>
    </row>
    <row r="228" spans="1:19">
      <c r="A228" s="9" t="str">
        <f t="shared" si="3"/>
        <v>Desktop/Tablet</v>
      </c>
      <c r="B228" t="s">
        <v>17</v>
      </c>
      <c r="C228" t="s">
        <v>18</v>
      </c>
      <c r="D228" t="s">
        <v>585</v>
      </c>
      <c r="E228">
        <v>3</v>
      </c>
      <c r="F228">
        <v>181</v>
      </c>
      <c r="G228">
        <v>1.66E-2</v>
      </c>
      <c r="H228">
        <v>0.64</v>
      </c>
      <c r="I228">
        <v>1.93</v>
      </c>
      <c r="J228">
        <v>2.71</v>
      </c>
      <c r="K228">
        <v>0</v>
      </c>
      <c r="L228">
        <v>0</v>
      </c>
      <c r="M228">
        <v>0</v>
      </c>
      <c r="N228">
        <v>0</v>
      </c>
      <c r="O228" t="s">
        <v>90</v>
      </c>
      <c r="P228" t="s">
        <v>91</v>
      </c>
      <c r="Q228" t="s">
        <v>57</v>
      </c>
      <c r="R228" t="s">
        <v>230</v>
      </c>
      <c r="S228" t="s">
        <v>20</v>
      </c>
    </row>
    <row r="229" spans="1:19">
      <c r="A229" s="9" t="str">
        <f t="shared" si="3"/>
        <v>Desktop/Tablet</v>
      </c>
      <c r="B229" t="s">
        <v>17</v>
      </c>
      <c r="C229" t="s">
        <v>18</v>
      </c>
      <c r="D229" t="s">
        <v>585</v>
      </c>
      <c r="E229">
        <v>4</v>
      </c>
      <c r="F229">
        <v>120</v>
      </c>
      <c r="G229">
        <v>3.3300000000000003E-2</v>
      </c>
      <c r="H229">
        <v>1.04</v>
      </c>
      <c r="I229">
        <v>4.18</v>
      </c>
      <c r="J229">
        <v>2.68</v>
      </c>
      <c r="K229">
        <v>0</v>
      </c>
      <c r="L229">
        <v>0</v>
      </c>
      <c r="M229">
        <v>0</v>
      </c>
      <c r="N229">
        <v>0</v>
      </c>
      <c r="O229" t="s">
        <v>90</v>
      </c>
      <c r="P229" t="s">
        <v>91</v>
      </c>
      <c r="Q229" t="s">
        <v>307</v>
      </c>
      <c r="R229" t="s">
        <v>307</v>
      </c>
      <c r="S229" t="s">
        <v>20</v>
      </c>
    </row>
    <row r="230" spans="1:19">
      <c r="A230" s="9" t="str">
        <f t="shared" si="3"/>
        <v>Desktop/Tablet</v>
      </c>
      <c r="B230" t="s">
        <v>17</v>
      </c>
      <c r="C230" t="s">
        <v>18</v>
      </c>
      <c r="D230" t="s">
        <v>585</v>
      </c>
      <c r="E230">
        <v>3</v>
      </c>
      <c r="F230">
        <v>157</v>
      </c>
      <c r="G230">
        <v>1.9099999999999999E-2</v>
      </c>
      <c r="H230">
        <v>1.42</v>
      </c>
      <c r="I230">
        <v>4.26</v>
      </c>
      <c r="J230">
        <v>2.4300000000000002</v>
      </c>
      <c r="K230">
        <v>0</v>
      </c>
      <c r="L230">
        <v>0</v>
      </c>
      <c r="M230">
        <v>0</v>
      </c>
      <c r="N230">
        <v>0</v>
      </c>
      <c r="O230" t="s">
        <v>90</v>
      </c>
      <c r="P230" t="s">
        <v>91</v>
      </c>
      <c r="Q230" t="s">
        <v>403</v>
      </c>
      <c r="R230">
        <v>80302</v>
      </c>
      <c r="S230" t="s">
        <v>20</v>
      </c>
    </row>
    <row r="231" spans="1:19">
      <c r="A231" s="9" t="str">
        <f t="shared" si="3"/>
        <v>Desktop/Tablet</v>
      </c>
      <c r="B231" t="s">
        <v>17</v>
      </c>
      <c r="C231" t="s">
        <v>18</v>
      </c>
      <c r="D231" t="s">
        <v>585</v>
      </c>
      <c r="E231">
        <v>32</v>
      </c>
      <c r="F231">
        <v>1744</v>
      </c>
      <c r="G231">
        <v>1.83E-2</v>
      </c>
      <c r="H231">
        <v>0.63</v>
      </c>
      <c r="I231">
        <v>20.190000000000001</v>
      </c>
      <c r="J231">
        <v>2.2200000000000002</v>
      </c>
      <c r="K231">
        <v>0</v>
      </c>
      <c r="L231">
        <v>0</v>
      </c>
      <c r="M231">
        <v>0</v>
      </c>
      <c r="N231">
        <v>0</v>
      </c>
      <c r="O231" t="s">
        <v>90</v>
      </c>
      <c r="P231" t="s">
        <v>91</v>
      </c>
      <c r="Q231" t="s">
        <v>175</v>
      </c>
      <c r="R231" t="s">
        <v>175</v>
      </c>
      <c r="S231" t="s">
        <v>20</v>
      </c>
    </row>
    <row r="232" spans="1:19">
      <c r="A232" s="9" t="str">
        <f t="shared" si="3"/>
        <v>Desktop/Tablet</v>
      </c>
      <c r="B232" t="s">
        <v>17</v>
      </c>
      <c r="C232" t="s">
        <v>18</v>
      </c>
      <c r="D232" t="s">
        <v>585</v>
      </c>
      <c r="E232">
        <v>4</v>
      </c>
      <c r="F232">
        <v>127</v>
      </c>
      <c r="G232">
        <v>3.15E-2</v>
      </c>
      <c r="H232">
        <v>0.67</v>
      </c>
      <c r="I232">
        <v>2.68</v>
      </c>
      <c r="J232">
        <v>2.2999999999999998</v>
      </c>
      <c r="K232">
        <v>0</v>
      </c>
      <c r="L232">
        <v>0</v>
      </c>
      <c r="M232">
        <v>0</v>
      </c>
      <c r="N232">
        <v>0</v>
      </c>
      <c r="O232" t="s">
        <v>90</v>
      </c>
      <c r="P232" t="s">
        <v>91</v>
      </c>
      <c r="Q232" t="s">
        <v>281</v>
      </c>
      <c r="R232">
        <v>80521</v>
      </c>
      <c r="S232" t="s">
        <v>20</v>
      </c>
    </row>
    <row r="233" spans="1:19">
      <c r="A233" s="9" t="str">
        <f t="shared" si="3"/>
        <v>Desktop/Tablet</v>
      </c>
      <c r="B233" t="s">
        <v>17</v>
      </c>
      <c r="C233" t="s">
        <v>18</v>
      </c>
      <c r="D233" t="s">
        <v>585</v>
      </c>
      <c r="E233">
        <v>6</v>
      </c>
      <c r="F233">
        <v>480</v>
      </c>
      <c r="G233">
        <v>1.2500000000000001E-2</v>
      </c>
      <c r="H233">
        <v>1.04</v>
      </c>
      <c r="I233">
        <v>6.25</v>
      </c>
      <c r="J233">
        <v>2.8</v>
      </c>
      <c r="K233">
        <v>0</v>
      </c>
      <c r="L233">
        <v>0</v>
      </c>
      <c r="M233">
        <v>0</v>
      </c>
      <c r="N233">
        <v>0</v>
      </c>
      <c r="O233" t="s">
        <v>90</v>
      </c>
      <c r="P233" t="s">
        <v>129</v>
      </c>
      <c r="Q233" t="s">
        <v>130</v>
      </c>
      <c r="R233" t="s">
        <v>131</v>
      </c>
      <c r="S233" t="s">
        <v>20</v>
      </c>
    </row>
    <row r="234" spans="1:19">
      <c r="A234" s="9" t="str">
        <f t="shared" si="3"/>
        <v>Desktop/Tablet</v>
      </c>
      <c r="B234" t="s">
        <v>17</v>
      </c>
      <c r="C234" t="s">
        <v>18</v>
      </c>
      <c r="D234" t="s">
        <v>585</v>
      </c>
      <c r="E234">
        <v>1</v>
      </c>
      <c r="F234">
        <v>109</v>
      </c>
      <c r="G234">
        <v>9.1999999999999998E-3</v>
      </c>
      <c r="H234">
        <v>4.03</v>
      </c>
      <c r="I234">
        <v>4.03</v>
      </c>
      <c r="J234">
        <v>2.97</v>
      </c>
      <c r="K234">
        <v>0</v>
      </c>
      <c r="L234">
        <v>0</v>
      </c>
      <c r="M234">
        <v>0</v>
      </c>
      <c r="N234">
        <v>0</v>
      </c>
      <c r="O234" t="s">
        <v>68</v>
      </c>
      <c r="P234" t="s">
        <v>33</v>
      </c>
      <c r="Q234" t="s">
        <v>362</v>
      </c>
      <c r="R234" t="s">
        <v>362</v>
      </c>
      <c r="S234" t="s">
        <v>20</v>
      </c>
    </row>
    <row r="235" spans="1:19">
      <c r="A235" s="9" t="str">
        <f t="shared" si="3"/>
        <v>Desktop/Tablet</v>
      </c>
      <c r="B235" t="s">
        <v>17</v>
      </c>
      <c r="C235" t="s">
        <v>18</v>
      </c>
      <c r="D235" t="s">
        <v>585</v>
      </c>
      <c r="E235">
        <v>5</v>
      </c>
      <c r="F235">
        <v>127</v>
      </c>
      <c r="G235">
        <v>3.9399999999999998E-2</v>
      </c>
      <c r="H235">
        <v>0.69</v>
      </c>
      <c r="I235">
        <v>3.45</v>
      </c>
      <c r="J235">
        <v>2.64</v>
      </c>
      <c r="K235">
        <v>0</v>
      </c>
      <c r="L235">
        <v>0</v>
      </c>
      <c r="M235">
        <v>0</v>
      </c>
      <c r="N235">
        <v>0</v>
      </c>
      <c r="O235" t="s">
        <v>68</v>
      </c>
      <c r="P235" t="s">
        <v>69</v>
      </c>
      <c r="Q235" t="s">
        <v>459</v>
      </c>
      <c r="R235">
        <v>6511</v>
      </c>
      <c r="S235" t="s">
        <v>20</v>
      </c>
    </row>
    <row r="236" spans="1:19">
      <c r="A236" s="9" t="str">
        <f t="shared" si="3"/>
        <v>Desktop/Tablet</v>
      </c>
      <c r="B236" t="s">
        <v>17</v>
      </c>
      <c r="C236" t="s">
        <v>18</v>
      </c>
      <c r="D236" t="s">
        <v>585</v>
      </c>
      <c r="E236">
        <v>16</v>
      </c>
      <c r="F236">
        <v>1202</v>
      </c>
      <c r="G236">
        <v>1.3299999999999999E-2</v>
      </c>
      <c r="H236">
        <v>0.72</v>
      </c>
      <c r="I236">
        <v>11.5</v>
      </c>
      <c r="J236">
        <v>2.39</v>
      </c>
      <c r="K236">
        <v>1</v>
      </c>
      <c r="L236">
        <v>11.5</v>
      </c>
      <c r="M236">
        <v>6.25E-2</v>
      </c>
      <c r="N236">
        <v>0</v>
      </c>
      <c r="O236" t="s">
        <v>325</v>
      </c>
      <c r="P236" t="s">
        <v>78</v>
      </c>
      <c r="Q236" t="s">
        <v>30</v>
      </c>
      <c r="R236" t="s">
        <v>30</v>
      </c>
      <c r="S236" t="s">
        <v>20</v>
      </c>
    </row>
    <row r="237" spans="1:19">
      <c r="A237" s="9" t="str">
        <f t="shared" si="3"/>
        <v>Desktop/Tablet</v>
      </c>
      <c r="B237" t="s">
        <v>17</v>
      </c>
      <c r="C237" t="s">
        <v>18</v>
      </c>
      <c r="D237" t="s">
        <v>585</v>
      </c>
      <c r="E237">
        <v>4</v>
      </c>
      <c r="F237">
        <v>150</v>
      </c>
      <c r="G237">
        <v>2.6700000000000002E-2</v>
      </c>
      <c r="H237">
        <v>0.39</v>
      </c>
      <c r="I237">
        <v>1.55</v>
      </c>
      <c r="J237">
        <v>2.73</v>
      </c>
      <c r="K237">
        <v>1</v>
      </c>
      <c r="L237">
        <v>1.55</v>
      </c>
      <c r="M237">
        <v>0.25</v>
      </c>
      <c r="N237">
        <v>0</v>
      </c>
      <c r="O237" t="s">
        <v>376</v>
      </c>
      <c r="P237" t="s">
        <v>45</v>
      </c>
      <c r="Q237" t="s">
        <v>381</v>
      </c>
      <c r="R237">
        <v>19711</v>
      </c>
      <c r="S237" t="s">
        <v>20</v>
      </c>
    </row>
    <row r="238" spans="1:19">
      <c r="A238" s="9" t="str">
        <f t="shared" si="3"/>
        <v>Desktop/Tablet</v>
      </c>
      <c r="B238" t="s">
        <v>17</v>
      </c>
      <c r="C238" t="s">
        <v>18</v>
      </c>
      <c r="D238" t="s">
        <v>585</v>
      </c>
      <c r="E238">
        <v>4</v>
      </c>
      <c r="F238">
        <v>226</v>
      </c>
      <c r="G238">
        <v>1.77E-2</v>
      </c>
      <c r="H238">
        <v>0.46</v>
      </c>
      <c r="I238">
        <v>1.82</v>
      </c>
      <c r="J238">
        <v>2.6</v>
      </c>
      <c r="K238">
        <v>0</v>
      </c>
      <c r="L238">
        <v>0</v>
      </c>
      <c r="M238">
        <v>0</v>
      </c>
      <c r="N238">
        <v>0</v>
      </c>
      <c r="O238" t="s">
        <v>70</v>
      </c>
      <c r="P238" t="s">
        <v>110</v>
      </c>
      <c r="Q238" t="s">
        <v>57</v>
      </c>
      <c r="R238" t="s">
        <v>414</v>
      </c>
      <c r="S238" t="s">
        <v>20</v>
      </c>
    </row>
    <row r="239" spans="1:19">
      <c r="A239" s="9" t="str">
        <f t="shared" si="3"/>
        <v>Desktop/Tablet</v>
      </c>
      <c r="B239" t="s">
        <v>17</v>
      </c>
      <c r="C239" t="s">
        <v>18</v>
      </c>
      <c r="D239" t="s">
        <v>585</v>
      </c>
      <c r="E239">
        <v>0</v>
      </c>
      <c r="F239">
        <v>124</v>
      </c>
      <c r="G239">
        <v>0</v>
      </c>
      <c r="H239">
        <v>0</v>
      </c>
      <c r="I239">
        <v>0</v>
      </c>
      <c r="J239">
        <v>2.4700000000000002</v>
      </c>
      <c r="K239">
        <v>0</v>
      </c>
      <c r="L239">
        <v>0</v>
      </c>
      <c r="M239">
        <v>0</v>
      </c>
      <c r="N239">
        <v>0</v>
      </c>
      <c r="O239" t="s">
        <v>70</v>
      </c>
      <c r="P239" t="s">
        <v>110</v>
      </c>
      <c r="Q239" t="s">
        <v>57</v>
      </c>
      <c r="R239" t="s">
        <v>111</v>
      </c>
      <c r="S239" t="s">
        <v>20</v>
      </c>
    </row>
    <row r="240" spans="1:19">
      <c r="A240" s="9" t="str">
        <f t="shared" si="3"/>
        <v>Desktop/Tablet</v>
      </c>
      <c r="B240" t="s">
        <v>17</v>
      </c>
      <c r="C240" t="s">
        <v>18</v>
      </c>
      <c r="D240" t="s">
        <v>585</v>
      </c>
      <c r="E240">
        <v>4</v>
      </c>
      <c r="F240">
        <v>160</v>
      </c>
      <c r="G240">
        <v>2.5000000000000001E-2</v>
      </c>
      <c r="H240">
        <v>1</v>
      </c>
      <c r="I240">
        <v>4.0199999999999996</v>
      </c>
      <c r="J240">
        <v>2.84</v>
      </c>
      <c r="K240">
        <v>0</v>
      </c>
      <c r="L240">
        <v>0</v>
      </c>
      <c r="M240">
        <v>0</v>
      </c>
      <c r="N240">
        <v>0</v>
      </c>
      <c r="O240" t="s">
        <v>70</v>
      </c>
      <c r="P240" t="s">
        <v>110</v>
      </c>
      <c r="Q240" t="s">
        <v>165</v>
      </c>
      <c r="R240" t="s">
        <v>165</v>
      </c>
      <c r="S240" t="s">
        <v>20</v>
      </c>
    </row>
    <row r="241" spans="1:19">
      <c r="A241" s="9" t="str">
        <f t="shared" si="3"/>
        <v>Desktop/Tablet</v>
      </c>
      <c r="B241" t="s">
        <v>17</v>
      </c>
      <c r="C241" t="s">
        <v>18</v>
      </c>
      <c r="D241" t="s">
        <v>585</v>
      </c>
      <c r="E241">
        <v>2</v>
      </c>
      <c r="F241">
        <v>135</v>
      </c>
      <c r="G241">
        <v>1.4800000000000001E-2</v>
      </c>
      <c r="H241">
        <v>0.86</v>
      </c>
      <c r="I241">
        <v>1.71</v>
      </c>
      <c r="J241">
        <v>2.9</v>
      </c>
      <c r="K241">
        <v>0</v>
      </c>
      <c r="L241">
        <v>0</v>
      </c>
      <c r="M241">
        <v>0</v>
      </c>
      <c r="N241">
        <v>0</v>
      </c>
      <c r="O241" t="s">
        <v>70</v>
      </c>
      <c r="P241" t="s">
        <v>110</v>
      </c>
      <c r="Q241" t="s">
        <v>165</v>
      </c>
      <c r="R241" t="s">
        <v>440</v>
      </c>
      <c r="S241" t="s">
        <v>20</v>
      </c>
    </row>
    <row r="242" spans="1:19">
      <c r="A242" s="9" t="str">
        <f t="shared" si="3"/>
        <v>Desktop/Tablet</v>
      </c>
      <c r="B242" t="s">
        <v>17</v>
      </c>
      <c r="C242" t="s">
        <v>18</v>
      </c>
      <c r="D242" t="s">
        <v>585</v>
      </c>
      <c r="E242">
        <v>1</v>
      </c>
      <c r="F242">
        <v>137</v>
      </c>
      <c r="G242">
        <v>7.3000000000000001E-3</v>
      </c>
      <c r="H242">
        <v>0.48</v>
      </c>
      <c r="I242">
        <v>0.48</v>
      </c>
      <c r="J242">
        <v>2.99</v>
      </c>
      <c r="K242">
        <v>1</v>
      </c>
      <c r="L242">
        <v>0.48</v>
      </c>
      <c r="M242">
        <v>1</v>
      </c>
      <c r="N242">
        <v>0</v>
      </c>
      <c r="O242" t="s">
        <v>70</v>
      </c>
      <c r="P242" t="s">
        <v>110</v>
      </c>
      <c r="Q242" t="s">
        <v>165</v>
      </c>
      <c r="R242" t="s">
        <v>272</v>
      </c>
      <c r="S242" t="s">
        <v>20</v>
      </c>
    </row>
    <row r="243" spans="1:19">
      <c r="A243" s="9" t="str">
        <f t="shared" si="3"/>
        <v>Desktop/Tablet</v>
      </c>
      <c r="B243" t="s">
        <v>17</v>
      </c>
      <c r="C243" t="s">
        <v>18</v>
      </c>
      <c r="D243" t="s">
        <v>585</v>
      </c>
      <c r="E243">
        <v>1</v>
      </c>
      <c r="F243">
        <v>218</v>
      </c>
      <c r="G243">
        <v>4.5999999999999999E-3</v>
      </c>
      <c r="H243">
        <v>0.23</v>
      </c>
      <c r="I243">
        <v>0.23</v>
      </c>
      <c r="J243">
        <v>3.24</v>
      </c>
      <c r="K243">
        <v>0</v>
      </c>
      <c r="L243">
        <v>0</v>
      </c>
      <c r="M243">
        <v>0</v>
      </c>
      <c r="N243">
        <v>0</v>
      </c>
      <c r="O243" t="s">
        <v>70</v>
      </c>
      <c r="P243" t="s">
        <v>110</v>
      </c>
      <c r="Q243" t="s">
        <v>375</v>
      </c>
      <c r="R243" t="s">
        <v>375</v>
      </c>
      <c r="S243" t="s">
        <v>20</v>
      </c>
    </row>
    <row r="244" spans="1:19">
      <c r="A244" s="9" t="str">
        <f t="shared" si="3"/>
        <v>Desktop/Tablet</v>
      </c>
      <c r="B244" t="s">
        <v>17</v>
      </c>
      <c r="C244" t="s">
        <v>18</v>
      </c>
      <c r="D244" t="s">
        <v>585</v>
      </c>
      <c r="E244">
        <v>11</v>
      </c>
      <c r="F244">
        <v>869</v>
      </c>
      <c r="G244">
        <v>1.2699999999999999E-2</v>
      </c>
      <c r="H244">
        <v>1.03</v>
      </c>
      <c r="I244">
        <v>11.34</v>
      </c>
      <c r="J244">
        <v>2.74</v>
      </c>
      <c r="K244">
        <v>1</v>
      </c>
      <c r="L244">
        <v>11.34</v>
      </c>
      <c r="M244">
        <v>9.0899999999999995E-2</v>
      </c>
      <c r="N244">
        <v>0</v>
      </c>
      <c r="O244" t="s">
        <v>70</v>
      </c>
      <c r="P244" t="s">
        <v>110</v>
      </c>
      <c r="Q244" t="s">
        <v>178</v>
      </c>
      <c r="R244" t="s">
        <v>178</v>
      </c>
      <c r="S244" t="s">
        <v>20</v>
      </c>
    </row>
    <row r="245" spans="1:19">
      <c r="A245" s="9" t="str">
        <f t="shared" si="3"/>
        <v>Desktop/Tablet</v>
      </c>
      <c r="B245" t="s">
        <v>17</v>
      </c>
      <c r="C245" t="s">
        <v>18</v>
      </c>
      <c r="D245" t="s">
        <v>585</v>
      </c>
      <c r="E245">
        <v>5</v>
      </c>
      <c r="F245">
        <v>182</v>
      </c>
      <c r="G245">
        <v>2.75E-2</v>
      </c>
      <c r="H245">
        <v>0.93</v>
      </c>
      <c r="I245">
        <v>4.66</v>
      </c>
      <c r="J245">
        <v>2.77</v>
      </c>
      <c r="K245">
        <v>0</v>
      </c>
      <c r="L245">
        <v>0</v>
      </c>
      <c r="M245">
        <v>0</v>
      </c>
      <c r="N245">
        <v>0</v>
      </c>
      <c r="O245" t="s">
        <v>70</v>
      </c>
      <c r="P245" t="s">
        <v>110</v>
      </c>
      <c r="Q245" t="s">
        <v>178</v>
      </c>
      <c r="R245">
        <v>33165</v>
      </c>
      <c r="S245" t="s">
        <v>20</v>
      </c>
    </row>
    <row r="246" spans="1:19">
      <c r="A246" s="9" t="str">
        <f t="shared" si="3"/>
        <v>Desktop/Tablet</v>
      </c>
      <c r="B246" t="s">
        <v>17</v>
      </c>
      <c r="C246" t="s">
        <v>18</v>
      </c>
      <c r="D246" t="s">
        <v>585</v>
      </c>
      <c r="E246">
        <v>7</v>
      </c>
      <c r="F246">
        <v>101</v>
      </c>
      <c r="G246">
        <v>6.93E-2</v>
      </c>
      <c r="H246">
        <v>0.49</v>
      </c>
      <c r="I246">
        <v>3.46</v>
      </c>
      <c r="J246">
        <v>2.19</v>
      </c>
      <c r="K246">
        <v>0</v>
      </c>
      <c r="L246">
        <v>0</v>
      </c>
      <c r="M246">
        <v>0</v>
      </c>
      <c r="N246">
        <v>0</v>
      </c>
      <c r="O246" t="s">
        <v>70</v>
      </c>
      <c r="P246" t="s">
        <v>110</v>
      </c>
      <c r="Q246" t="s">
        <v>178</v>
      </c>
      <c r="R246">
        <v>33175</v>
      </c>
      <c r="S246" t="s">
        <v>20</v>
      </c>
    </row>
    <row r="247" spans="1:19">
      <c r="A247" s="9" t="str">
        <f t="shared" si="3"/>
        <v>Desktop/Tablet</v>
      </c>
      <c r="B247" t="s">
        <v>17</v>
      </c>
      <c r="C247" t="s">
        <v>18</v>
      </c>
      <c r="D247" t="s">
        <v>585</v>
      </c>
      <c r="E247">
        <v>2</v>
      </c>
      <c r="F247">
        <v>115</v>
      </c>
      <c r="G247">
        <v>1.7399999999999999E-2</v>
      </c>
      <c r="H247">
        <v>0.46</v>
      </c>
      <c r="I247">
        <v>0.92</v>
      </c>
      <c r="J247">
        <v>2.71</v>
      </c>
      <c r="K247">
        <v>0</v>
      </c>
      <c r="L247">
        <v>0</v>
      </c>
      <c r="M247">
        <v>0</v>
      </c>
      <c r="N247">
        <v>0</v>
      </c>
      <c r="O247" t="s">
        <v>70</v>
      </c>
      <c r="P247" t="s">
        <v>110</v>
      </c>
      <c r="Q247" t="s">
        <v>237</v>
      </c>
      <c r="R247" t="s">
        <v>237</v>
      </c>
      <c r="S247" t="s">
        <v>20</v>
      </c>
    </row>
    <row r="248" spans="1:19">
      <c r="A248" s="9" t="str">
        <f t="shared" si="3"/>
        <v>Desktop/Tablet</v>
      </c>
      <c r="B248" t="s">
        <v>17</v>
      </c>
      <c r="C248" t="s">
        <v>18</v>
      </c>
      <c r="D248" t="s">
        <v>585</v>
      </c>
      <c r="E248">
        <v>12</v>
      </c>
      <c r="F248">
        <v>406</v>
      </c>
      <c r="G248">
        <v>2.9600000000000001E-2</v>
      </c>
      <c r="H248">
        <v>0.97</v>
      </c>
      <c r="I248">
        <v>11.6</v>
      </c>
      <c r="J248">
        <v>2.73</v>
      </c>
      <c r="K248">
        <v>0</v>
      </c>
      <c r="L248">
        <v>0</v>
      </c>
      <c r="M248">
        <v>0</v>
      </c>
      <c r="N248">
        <v>0</v>
      </c>
      <c r="O248" t="s">
        <v>70</v>
      </c>
      <c r="P248" t="s">
        <v>135</v>
      </c>
      <c r="Q248" t="s">
        <v>156</v>
      </c>
      <c r="R248" t="s">
        <v>156</v>
      </c>
      <c r="S248" t="s">
        <v>20</v>
      </c>
    </row>
    <row r="249" spans="1:19">
      <c r="A249" s="9" t="str">
        <f t="shared" si="3"/>
        <v>Desktop/Tablet</v>
      </c>
      <c r="B249" t="s">
        <v>17</v>
      </c>
      <c r="C249" t="s">
        <v>18</v>
      </c>
      <c r="D249" t="s">
        <v>585</v>
      </c>
      <c r="E249">
        <v>2</v>
      </c>
      <c r="F249">
        <v>100</v>
      </c>
      <c r="G249">
        <v>0.02</v>
      </c>
      <c r="H249">
        <v>0.42</v>
      </c>
      <c r="I249">
        <v>0.85</v>
      </c>
      <c r="J249">
        <v>2.83</v>
      </c>
      <c r="K249">
        <v>0</v>
      </c>
      <c r="L249">
        <v>0</v>
      </c>
      <c r="M249">
        <v>0</v>
      </c>
      <c r="N249">
        <v>0</v>
      </c>
      <c r="O249" t="s">
        <v>70</v>
      </c>
      <c r="P249" t="s">
        <v>93</v>
      </c>
      <c r="Q249" t="s">
        <v>396</v>
      </c>
      <c r="R249" t="s">
        <v>396</v>
      </c>
      <c r="S249" t="s">
        <v>20</v>
      </c>
    </row>
    <row r="250" spans="1:19">
      <c r="A250" s="9" t="str">
        <f t="shared" si="3"/>
        <v>Desktop/Tablet</v>
      </c>
      <c r="B250" t="s">
        <v>17</v>
      </c>
      <c r="C250" t="s">
        <v>18</v>
      </c>
      <c r="D250" t="s">
        <v>585</v>
      </c>
      <c r="E250">
        <v>6</v>
      </c>
      <c r="F250">
        <v>142</v>
      </c>
      <c r="G250">
        <v>4.2299999999999997E-2</v>
      </c>
      <c r="H250">
        <v>0.35</v>
      </c>
      <c r="I250">
        <v>2.09</v>
      </c>
      <c r="J250">
        <v>2.64</v>
      </c>
      <c r="K250">
        <v>0</v>
      </c>
      <c r="L250">
        <v>0</v>
      </c>
      <c r="M250">
        <v>0</v>
      </c>
      <c r="N250">
        <v>0</v>
      </c>
      <c r="O250" t="s">
        <v>70</v>
      </c>
      <c r="P250" t="s">
        <v>93</v>
      </c>
      <c r="Q250" t="s">
        <v>163</v>
      </c>
      <c r="R250" t="s">
        <v>163</v>
      </c>
      <c r="S250" t="s">
        <v>20</v>
      </c>
    </row>
    <row r="251" spans="1:19">
      <c r="A251" s="9" t="str">
        <f t="shared" si="3"/>
        <v>Desktop/Tablet</v>
      </c>
      <c r="B251" t="s">
        <v>17</v>
      </c>
      <c r="C251" t="s">
        <v>18</v>
      </c>
      <c r="D251" t="s">
        <v>585</v>
      </c>
      <c r="E251">
        <v>0</v>
      </c>
      <c r="F251">
        <v>164</v>
      </c>
      <c r="G251">
        <v>0</v>
      </c>
      <c r="H251">
        <v>0</v>
      </c>
      <c r="I251">
        <v>0</v>
      </c>
      <c r="J251">
        <v>2.41</v>
      </c>
      <c r="K251">
        <v>0</v>
      </c>
      <c r="L251">
        <v>0</v>
      </c>
      <c r="M251">
        <v>0</v>
      </c>
      <c r="N251">
        <v>0</v>
      </c>
      <c r="O251" t="s">
        <v>70</v>
      </c>
      <c r="P251" t="s">
        <v>93</v>
      </c>
      <c r="Q251" t="s">
        <v>260</v>
      </c>
      <c r="R251">
        <v>34609</v>
      </c>
      <c r="S251" t="s">
        <v>20</v>
      </c>
    </row>
    <row r="252" spans="1:19">
      <c r="A252" s="9" t="str">
        <f t="shared" si="3"/>
        <v>Desktop/Tablet</v>
      </c>
      <c r="B252" t="s">
        <v>17</v>
      </c>
      <c r="C252" t="s">
        <v>18</v>
      </c>
      <c r="D252" t="s">
        <v>585</v>
      </c>
      <c r="E252">
        <v>4</v>
      </c>
      <c r="F252">
        <v>242</v>
      </c>
      <c r="G252">
        <v>1.6500000000000001E-2</v>
      </c>
      <c r="H252">
        <v>1.5</v>
      </c>
      <c r="I252">
        <v>5.98</v>
      </c>
      <c r="J252">
        <v>3.02</v>
      </c>
      <c r="K252">
        <v>0</v>
      </c>
      <c r="L252">
        <v>0</v>
      </c>
      <c r="M252">
        <v>0</v>
      </c>
      <c r="N252">
        <v>0</v>
      </c>
      <c r="O252" t="s">
        <v>70</v>
      </c>
      <c r="P252" t="s">
        <v>93</v>
      </c>
      <c r="Q252" t="s">
        <v>295</v>
      </c>
      <c r="R252" t="s">
        <v>295</v>
      </c>
      <c r="S252" t="s">
        <v>20</v>
      </c>
    </row>
    <row r="253" spans="1:19">
      <c r="A253" s="9" t="str">
        <f t="shared" si="3"/>
        <v>Desktop/Tablet</v>
      </c>
      <c r="B253" t="s">
        <v>17</v>
      </c>
      <c r="C253" t="s">
        <v>18</v>
      </c>
      <c r="D253" t="s">
        <v>585</v>
      </c>
      <c r="E253">
        <v>2</v>
      </c>
      <c r="F253">
        <v>161</v>
      </c>
      <c r="G253">
        <v>1.24E-2</v>
      </c>
      <c r="H253">
        <v>1.42</v>
      </c>
      <c r="I253">
        <v>2.84</v>
      </c>
      <c r="J253">
        <v>2.4900000000000002</v>
      </c>
      <c r="K253">
        <v>0</v>
      </c>
      <c r="L253">
        <v>0</v>
      </c>
      <c r="M253">
        <v>0</v>
      </c>
      <c r="N253">
        <v>0</v>
      </c>
      <c r="O253" t="s">
        <v>70</v>
      </c>
      <c r="P253" t="s">
        <v>71</v>
      </c>
      <c r="Q253" t="s">
        <v>261</v>
      </c>
      <c r="R253" t="s">
        <v>261</v>
      </c>
      <c r="S253" t="s">
        <v>20</v>
      </c>
    </row>
    <row r="254" spans="1:19">
      <c r="A254" s="9" t="str">
        <f t="shared" si="3"/>
        <v>Desktop/Tablet</v>
      </c>
      <c r="B254" t="s">
        <v>17</v>
      </c>
      <c r="C254" t="s">
        <v>18</v>
      </c>
      <c r="D254" t="s">
        <v>585</v>
      </c>
      <c r="E254">
        <v>5</v>
      </c>
      <c r="F254">
        <v>123</v>
      </c>
      <c r="G254">
        <v>4.07E-2</v>
      </c>
      <c r="H254">
        <v>0.96</v>
      </c>
      <c r="I254">
        <v>4.79</v>
      </c>
      <c r="J254">
        <v>2.73</v>
      </c>
      <c r="K254">
        <v>0</v>
      </c>
      <c r="L254">
        <v>0</v>
      </c>
      <c r="M254">
        <v>0</v>
      </c>
      <c r="N254">
        <v>0</v>
      </c>
      <c r="O254" t="s">
        <v>70</v>
      </c>
      <c r="P254" t="s">
        <v>71</v>
      </c>
      <c r="Q254" t="s">
        <v>345</v>
      </c>
      <c r="R254" t="s">
        <v>345</v>
      </c>
      <c r="S254" t="s">
        <v>20</v>
      </c>
    </row>
    <row r="255" spans="1:19">
      <c r="A255" s="9" t="str">
        <f t="shared" si="3"/>
        <v>Desktop/Tablet</v>
      </c>
      <c r="B255" t="s">
        <v>17</v>
      </c>
      <c r="C255" t="s">
        <v>18</v>
      </c>
      <c r="D255" t="s">
        <v>585</v>
      </c>
      <c r="E255">
        <v>3</v>
      </c>
      <c r="F255">
        <v>358</v>
      </c>
      <c r="G255">
        <v>8.3999999999999995E-3</v>
      </c>
      <c r="H255">
        <v>1.26</v>
      </c>
      <c r="I255">
        <v>3.78</v>
      </c>
      <c r="J255">
        <v>2.65</v>
      </c>
      <c r="K255">
        <v>0</v>
      </c>
      <c r="L255">
        <v>0</v>
      </c>
      <c r="M255">
        <v>0</v>
      </c>
      <c r="N255">
        <v>0</v>
      </c>
      <c r="O255" t="s">
        <v>70</v>
      </c>
      <c r="P255" t="s">
        <v>116</v>
      </c>
      <c r="Q255" t="s">
        <v>117</v>
      </c>
      <c r="R255" t="s">
        <v>117</v>
      </c>
      <c r="S255" t="s">
        <v>20</v>
      </c>
    </row>
    <row r="256" spans="1:19">
      <c r="A256" s="9" t="str">
        <f t="shared" si="3"/>
        <v>Desktop/Tablet</v>
      </c>
      <c r="B256" t="s">
        <v>17</v>
      </c>
      <c r="C256" t="s">
        <v>18</v>
      </c>
      <c r="D256" t="s">
        <v>585</v>
      </c>
      <c r="E256">
        <v>0</v>
      </c>
      <c r="F256">
        <v>438</v>
      </c>
      <c r="G256">
        <v>0</v>
      </c>
      <c r="H256">
        <v>0</v>
      </c>
      <c r="I256">
        <v>0</v>
      </c>
      <c r="J256">
        <v>1.95</v>
      </c>
      <c r="K256">
        <v>0</v>
      </c>
      <c r="L256">
        <v>0</v>
      </c>
      <c r="M256">
        <v>0</v>
      </c>
      <c r="N256">
        <v>0</v>
      </c>
      <c r="O256" t="s">
        <v>70</v>
      </c>
      <c r="P256" t="s">
        <v>116</v>
      </c>
      <c r="Q256" t="s">
        <v>463</v>
      </c>
      <c r="R256" t="s">
        <v>463</v>
      </c>
      <c r="S256" t="s">
        <v>20</v>
      </c>
    </row>
    <row r="257" spans="1:19">
      <c r="A257" s="9" t="str">
        <f t="shared" si="3"/>
        <v>Desktop/Tablet</v>
      </c>
      <c r="B257" t="s">
        <v>17</v>
      </c>
      <c r="C257" t="s">
        <v>18</v>
      </c>
      <c r="D257" t="s">
        <v>585</v>
      </c>
      <c r="E257">
        <v>4</v>
      </c>
      <c r="F257">
        <v>112</v>
      </c>
      <c r="G257">
        <v>3.5700000000000003E-2</v>
      </c>
      <c r="H257">
        <v>1.48</v>
      </c>
      <c r="I257">
        <v>5.93</v>
      </c>
      <c r="J257">
        <v>2.91</v>
      </c>
      <c r="K257">
        <v>0</v>
      </c>
      <c r="L257">
        <v>0</v>
      </c>
      <c r="M257">
        <v>0</v>
      </c>
      <c r="N257">
        <v>0</v>
      </c>
      <c r="O257" t="s">
        <v>70</v>
      </c>
      <c r="P257" t="s">
        <v>327</v>
      </c>
      <c r="Q257" t="s">
        <v>434</v>
      </c>
      <c r="R257" t="s">
        <v>434</v>
      </c>
      <c r="S257" t="s">
        <v>20</v>
      </c>
    </row>
    <row r="258" spans="1:19">
      <c r="A258" s="9" t="str">
        <f t="shared" si="3"/>
        <v>Desktop/Tablet</v>
      </c>
      <c r="B258" t="s">
        <v>17</v>
      </c>
      <c r="C258" t="s">
        <v>18</v>
      </c>
      <c r="D258" t="s">
        <v>585</v>
      </c>
      <c r="E258">
        <v>1</v>
      </c>
      <c r="F258">
        <v>157</v>
      </c>
      <c r="G258">
        <v>6.4000000000000003E-3</v>
      </c>
      <c r="H258">
        <v>0.47</v>
      </c>
      <c r="I258">
        <v>0.47</v>
      </c>
      <c r="J258">
        <v>3.15</v>
      </c>
      <c r="K258">
        <v>1</v>
      </c>
      <c r="L258">
        <v>0.47</v>
      </c>
      <c r="M258">
        <v>1</v>
      </c>
      <c r="N258">
        <v>0</v>
      </c>
      <c r="O258" t="s">
        <v>70</v>
      </c>
      <c r="P258" t="s">
        <v>327</v>
      </c>
      <c r="Q258" t="s">
        <v>328</v>
      </c>
      <c r="R258" t="s">
        <v>328</v>
      </c>
      <c r="S258" t="s">
        <v>20</v>
      </c>
    </row>
    <row r="259" spans="1:19">
      <c r="A259" s="9" t="str">
        <f t="shared" si="3"/>
        <v>Desktop/Tablet</v>
      </c>
      <c r="B259" t="s">
        <v>17</v>
      </c>
      <c r="C259" t="s">
        <v>18</v>
      </c>
      <c r="D259" t="s">
        <v>585</v>
      </c>
      <c r="E259">
        <v>5</v>
      </c>
      <c r="F259">
        <v>203</v>
      </c>
      <c r="G259">
        <v>2.46E-2</v>
      </c>
      <c r="H259">
        <v>1.01</v>
      </c>
      <c r="I259">
        <v>5.05</v>
      </c>
      <c r="J259">
        <v>2.6</v>
      </c>
      <c r="K259">
        <v>0</v>
      </c>
      <c r="L259">
        <v>0</v>
      </c>
      <c r="M259">
        <v>0</v>
      </c>
      <c r="N259">
        <v>0</v>
      </c>
      <c r="O259" t="s">
        <v>70</v>
      </c>
      <c r="P259" t="s">
        <v>114</v>
      </c>
      <c r="Q259" t="s">
        <v>115</v>
      </c>
      <c r="R259" t="s">
        <v>115</v>
      </c>
      <c r="S259" t="s">
        <v>20</v>
      </c>
    </row>
    <row r="260" spans="1:19">
      <c r="A260" s="9" t="str">
        <f t="shared" ref="A260:A323" si="4">IF(LEFT(B260,6)="Mobile","Mobile","Desktop/Tablet")</f>
        <v>Desktop/Tablet</v>
      </c>
      <c r="B260" t="s">
        <v>17</v>
      </c>
      <c r="C260" t="s">
        <v>18</v>
      </c>
      <c r="D260" t="s">
        <v>585</v>
      </c>
      <c r="E260">
        <v>3</v>
      </c>
      <c r="F260">
        <v>148</v>
      </c>
      <c r="G260">
        <v>2.0299999999999999E-2</v>
      </c>
      <c r="H260">
        <v>0.93</v>
      </c>
      <c r="I260">
        <v>2.79</v>
      </c>
      <c r="J260">
        <v>2.2999999999999998</v>
      </c>
      <c r="K260">
        <v>0</v>
      </c>
      <c r="L260">
        <v>0</v>
      </c>
      <c r="M260">
        <v>0</v>
      </c>
      <c r="N260">
        <v>0</v>
      </c>
      <c r="O260" t="s">
        <v>53</v>
      </c>
      <c r="P260" t="s">
        <v>96</v>
      </c>
      <c r="Q260" t="s">
        <v>316</v>
      </c>
      <c r="R260" t="s">
        <v>437</v>
      </c>
      <c r="S260" t="s">
        <v>20</v>
      </c>
    </row>
    <row r="261" spans="1:19">
      <c r="A261" s="9" t="str">
        <f t="shared" si="4"/>
        <v>Desktop/Tablet</v>
      </c>
      <c r="B261" t="s">
        <v>17</v>
      </c>
      <c r="C261" t="s">
        <v>18</v>
      </c>
      <c r="D261" t="s">
        <v>585</v>
      </c>
      <c r="E261">
        <v>2</v>
      </c>
      <c r="F261">
        <v>152</v>
      </c>
      <c r="G261">
        <v>1.32E-2</v>
      </c>
      <c r="H261">
        <v>0.86</v>
      </c>
      <c r="I261">
        <v>1.71</v>
      </c>
      <c r="J261">
        <v>2.82</v>
      </c>
      <c r="K261">
        <v>0</v>
      </c>
      <c r="L261">
        <v>0</v>
      </c>
      <c r="M261">
        <v>0</v>
      </c>
      <c r="N261">
        <v>0</v>
      </c>
      <c r="O261" t="s">
        <v>53</v>
      </c>
      <c r="P261" t="s">
        <v>54</v>
      </c>
      <c r="Q261" t="s">
        <v>57</v>
      </c>
      <c r="R261" t="s">
        <v>450</v>
      </c>
      <c r="S261" t="s">
        <v>20</v>
      </c>
    </row>
    <row r="262" spans="1:19">
      <c r="A262" s="9" t="str">
        <f t="shared" si="4"/>
        <v>Desktop/Tablet</v>
      </c>
      <c r="B262" t="s">
        <v>17</v>
      </c>
      <c r="C262" t="s">
        <v>18</v>
      </c>
      <c r="D262" t="s">
        <v>585</v>
      </c>
      <c r="E262">
        <v>2</v>
      </c>
      <c r="F262">
        <v>127</v>
      </c>
      <c r="G262">
        <v>1.5699999999999999E-2</v>
      </c>
      <c r="H262">
        <v>0.76</v>
      </c>
      <c r="I262">
        <v>1.53</v>
      </c>
      <c r="J262">
        <v>2.61</v>
      </c>
      <c r="K262">
        <v>0</v>
      </c>
      <c r="L262">
        <v>0</v>
      </c>
      <c r="M262">
        <v>0</v>
      </c>
      <c r="N262">
        <v>0</v>
      </c>
      <c r="O262" t="s">
        <v>53</v>
      </c>
      <c r="P262" t="s">
        <v>54</v>
      </c>
      <c r="Q262" t="s">
        <v>391</v>
      </c>
      <c r="R262">
        <v>30605</v>
      </c>
      <c r="S262" t="s">
        <v>20</v>
      </c>
    </row>
    <row r="263" spans="1:19">
      <c r="A263" s="9" t="str">
        <f t="shared" si="4"/>
        <v>Desktop/Tablet</v>
      </c>
      <c r="B263" t="s">
        <v>17</v>
      </c>
      <c r="C263" t="s">
        <v>18</v>
      </c>
      <c r="D263" t="s">
        <v>585</v>
      </c>
      <c r="E263">
        <v>16</v>
      </c>
      <c r="F263">
        <v>880</v>
      </c>
      <c r="G263">
        <v>1.8200000000000001E-2</v>
      </c>
      <c r="H263">
        <v>0.69</v>
      </c>
      <c r="I263">
        <v>10.97</v>
      </c>
      <c r="J263">
        <v>2.8</v>
      </c>
      <c r="K263">
        <v>1</v>
      </c>
      <c r="L263">
        <v>10.97</v>
      </c>
      <c r="M263">
        <v>6.25E-2</v>
      </c>
      <c r="N263">
        <v>0</v>
      </c>
      <c r="O263" t="s">
        <v>53</v>
      </c>
      <c r="P263" t="s">
        <v>54</v>
      </c>
      <c r="Q263" t="s">
        <v>147</v>
      </c>
      <c r="R263" t="s">
        <v>147</v>
      </c>
      <c r="S263" t="s">
        <v>20</v>
      </c>
    </row>
    <row r="264" spans="1:19">
      <c r="A264" s="9" t="str">
        <f t="shared" si="4"/>
        <v>Desktop/Tablet</v>
      </c>
      <c r="B264" t="s">
        <v>17</v>
      </c>
      <c r="C264" t="s">
        <v>18</v>
      </c>
      <c r="D264" t="s">
        <v>585</v>
      </c>
      <c r="E264">
        <v>2</v>
      </c>
      <c r="F264">
        <v>119</v>
      </c>
      <c r="G264">
        <v>1.6799999999999999E-2</v>
      </c>
      <c r="H264">
        <v>1.24</v>
      </c>
      <c r="I264">
        <v>2.48</v>
      </c>
      <c r="J264">
        <v>2.42</v>
      </c>
      <c r="K264">
        <v>1</v>
      </c>
      <c r="L264">
        <v>2.48</v>
      </c>
      <c r="M264">
        <v>0.5</v>
      </c>
      <c r="N264">
        <v>0</v>
      </c>
      <c r="O264" t="s">
        <v>53</v>
      </c>
      <c r="P264" t="s">
        <v>54</v>
      </c>
      <c r="Q264" t="s">
        <v>147</v>
      </c>
      <c r="R264">
        <v>30305</v>
      </c>
      <c r="S264" t="s">
        <v>20</v>
      </c>
    </row>
    <row r="265" spans="1:19">
      <c r="A265" s="9" t="str">
        <f t="shared" si="4"/>
        <v>Desktop/Tablet</v>
      </c>
      <c r="B265" t="s">
        <v>17</v>
      </c>
      <c r="C265" t="s">
        <v>18</v>
      </c>
      <c r="D265" t="s">
        <v>585</v>
      </c>
      <c r="E265">
        <v>2</v>
      </c>
      <c r="F265">
        <v>125</v>
      </c>
      <c r="G265">
        <v>1.6E-2</v>
      </c>
      <c r="H265">
        <v>0.8</v>
      </c>
      <c r="I265">
        <v>1.59</v>
      </c>
      <c r="J265">
        <v>2.52</v>
      </c>
      <c r="K265">
        <v>0</v>
      </c>
      <c r="L265">
        <v>0</v>
      </c>
      <c r="M265">
        <v>0</v>
      </c>
      <c r="N265">
        <v>0</v>
      </c>
      <c r="O265" t="s">
        <v>53</v>
      </c>
      <c r="P265" t="s">
        <v>54</v>
      </c>
      <c r="Q265" t="s">
        <v>123</v>
      </c>
      <c r="R265">
        <v>30040</v>
      </c>
      <c r="S265" t="s">
        <v>20</v>
      </c>
    </row>
    <row r="266" spans="1:19">
      <c r="A266" s="9" t="str">
        <f t="shared" si="4"/>
        <v>Desktop/Tablet</v>
      </c>
      <c r="B266" t="s">
        <v>17</v>
      </c>
      <c r="C266" t="s">
        <v>18</v>
      </c>
      <c r="D266" t="s">
        <v>585</v>
      </c>
      <c r="E266">
        <v>2</v>
      </c>
      <c r="F266">
        <v>172</v>
      </c>
      <c r="G266">
        <v>1.1599999999999999E-2</v>
      </c>
      <c r="H266">
        <v>0.42</v>
      </c>
      <c r="I266">
        <v>0.84</v>
      </c>
      <c r="J266">
        <v>2.74</v>
      </c>
      <c r="K266">
        <v>0</v>
      </c>
      <c r="L266">
        <v>0</v>
      </c>
      <c r="M266">
        <v>0</v>
      </c>
      <c r="N266">
        <v>0</v>
      </c>
      <c r="O266" t="s">
        <v>53</v>
      </c>
      <c r="P266" t="s">
        <v>54</v>
      </c>
      <c r="Q266" t="s">
        <v>127</v>
      </c>
      <c r="R266" t="s">
        <v>127</v>
      </c>
      <c r="S266" t="s">
        <v>20</v>
      </c>
    </row>
    <row r="267" spans="1:19">
      <c r="A267" s="9" t="str">
        <f t="shared" si="4"/>
        <v>Desktop/Tablet</v>
      </c>
      <c r="B267" t="s">
        <v>17</v>
      </c>
      <c r="C267" t="s">
        <v>18</v>
      </c>
      <c r="D267" t="s">
        <v>585</v>
      </c>
      <c r="E267">
        <v>12</v>
      </c>
      <c r="F267">
        <v>573</v>
      </c>
      <c r="G267">
        <v>2.0899999999999998E-2</v>
      </c>
      <c r="H267">
        <v>0.76</v>
      </c>
      <c r="I267">
        <v>9.11</v>
      </c>
      <c r="J267">
        <v>2.4300000000000002</v>
      </c>
      <c r="K267">
        <v>0</v>
      </c>
      <c r="L267">
        <v>0</v>
      </c>
      <c r="M267">
        <v>0</v>
      </c>
      <c r="N267">
        <v>0</v>
      </c>
      <c r="O267" t="s">
        <v>247</v>
      </c>
      <c r="P267" t="s">
        <v>248</v>
      </c>
      <c r="Q267" t="s">
        <v>249</v>
      </c>
      <c r="R267" t="s">
        <v>249</v>
      </c>
      <c r="S267" t="s">
        <v>20</v>
      </c>
    </row>
    <row r="268" spans="1:19">
      <c r="A268" s="9" t="str">
        <f t="shared" si="4"/>
        <v>Desktop/Tablet</v>
      </c>
      <c r="B268" t="s">
        <v>17</v>
      </c>
      <c r="C268" t="s">
        <v>18</v>
      </c>
      <c r="D268" t="s">
        <v>585</v>
      </c>
      <c r="E268">
        <v>1</v>
      </c>
      <c r="F268">
        <v>111</v>
      </c>
      <c r="G268">
        <v>8.9999999999999993E-3</v>
      </c>
      <c r="H268">
        <v>0.43</v>
      </c>
      <c r="I268">
        <v>0.43</v>
      </c>
      <c r="J268">
        <v>2.41</v>
      </c>
      <c r="K268">
        <v>0</v>
      </c>
      <c r="L268">
        <v>0</v>
      </c>
      <c r="M268">
        <v>0</v>
      </c>
      <c r="N268">
        <v>0</v>
      </c>
      <c r="O268" t="s">
        <v>55</v>
      </c>
      <c r="P268" t="s">
        <v>56</v>
      </c>
      <c r="Q268" t="s">
        <v>429</v>
      </c>
      <c r="R268" t="s">
        <v>429</v>
      </c>
      <c r="S268" t="s">
        <v>20</v>
      </c>
    </row>
    <row r="269" spans="1:19">
      <c r="A269" s="9" t="str">
        <f t="shared" si="4"/>
        <v>Desktop/Tablet</v>
      </c>
      <c r="B269" t="s">
        <v>17</v>
      </c>
      <c r="C269" t="s">
        <v>18</v>
      </c>
      <c r="D269" t="s">
        <v>585</v>
      </c>
      <c r="E269">
        <v>6</v>
      </c>
      <c r="F269">
        <v>147</v>
      </c>
      <c r="G269">
        <v>4.0800000000000003E-2</v>
      </c>
      <c r="H269">
        <v>0.71</v>
      </c>
      <c r="I269">
        <v>4.26</v>
      </c>
      <c r="J269">
        <v>2.61</v>
      </c>
      <c r="K269">
        <v>1</v>
      </c>
      <c r="L269">
        <v>4.26</v>
      </c>
      <c r="M269">
        <v>0.16669999999999999</v>
      </c>
      <c r="N269">
        <v>0</v>
      </c>
      <c r="O269" t="s">
        <v>55</v>
      </c>
      <c r="P269" t="s">
        <v>56</v>
      </c>
      <c r="Q269" t="s">
        <v>423</v>
      </c>
      <c r="R269">
        <v>52240</v>
      </c>
      <c r="S269" t="s">
        <v>20</v>
      </c>
    </row>
    <row r="270" spans="1:19">
      <c r="A270" s="9" t="str">
        <f t="shared" si="4"/>
        <v>Desktop/Tablet</v>
      </c>
      <c r="B270" t="s">
        <v>17</v>
      </c>
      <c r="C270" t="s">
        <v>18</v>
      </c>
      <c r="D270" t="s">
        <v>585</v>
      </c>
      <c r="E270">
        <v>4</v>
      </c>
      <c r="F270">
        <v>232</v>
      </c>
      <c r="G270">
        <v>1.72E-2</v>
      </c>
      <c r="H270">
        <v>0.64</v>
      </c>
      <c r="I270">
        <v>2.5499999999999998</v>
      </c>
      <c r="J270">
        <v>2.75</v>
      </c>
      <c r="K270">
        <v>0</v>
      </c>
      <c r="L270">
        <v>0</v>
      </c>
      <c r="M270">
        <v>0</v>
      </c>
      <c r="N270">
        <v>0</v>
      </c>
      <c r="O270" t="s">
        <v>55</v>
      </c>
      <c r="P270" t="s">
        <v>176</v>
      </c>
      <c r="Q270" t="s">
        <v>177</v>
      </c>
      <c r="R270" t="s">
        <v>399</v>
      </c>
      <c r="S270" t="s">
        <v>20</v>
      </c>
    </row>
    <row r="271" spans="1:19">
      <c r="A271" s="9" t="str">
        <f t="shared" si="4"/>
        <v>Desktop/Tablet</v>
      </c>
      <c r="B271" t="s">
        <v>17</v>
      </c>
      <c r="C271" t="s">
        <v>18</v>
      </c>
      <c r="D271" t="s">
        <v>585</v>
      </c>
      <c r="E271">
        <v>5</v>
      </c>
      <c r="F271">
        <v>338</v>
      </c>
      <c r="G271">
        <v>1.4800000000000001E-2</v>
      </c>
      <c r="H271">
        <v>0.87</v>
      </c>
      <c r="I271">
        <v>4.3499999999999996</v>
      </c>
      <c r="J271">
        <v>2.64</v>
      </c>
      <c r="K271">
        <v>0</v>
      </c>
      <c r="L271">
        <v>0</v>
      </c>
      <c r="M271">
        <v>0</v>
      </c>
      <c r="N271">
        <v>0</v>
      </c>
      <c r="O271" t="s">
        <v>282</v>
      </c>
      <c r="P271" t="s">
        <v>323</v>
      </c>
      <c r="Q271" t="s">
        <v>347</v>
      </c>
      <c r="R271" t="s">
        <v>347</v>
      </c>
      <c r="S271" t="s">
        <v>20</v>
      </c>
    </row>
    <row r="272" spans="1:19">
      <c r="A272" s="9" t="str">
        <f t="shared" si="4"/>
        <v>Desktop/Tablet</v>
      </c>
      <c r="B272" t="s">
        <v>17</v>
      </c>
      <c r="C272" t="s">
        <v>18</v>
      </c>
      <c r="D272" t="s">
        <v>585</v>
      </c>
      <c r="E272">
        <v>0</v>
      </c>
      <c r="F272">
        <v>116</v>
      </c>
      <c r="G272">
        <v>0</v>
      </c>
      <c r="H272">
        <v>0</v>
      </c>
      <c r="I272">
        <v>0</v>
      </c>
      <c r="J272">
        <v>2.19</v>
      </c>
      <c r="K272">
        <v>0</v>
      </c>
      <c r="L272">
        <v>0</v>
      </c>
      <c r="M272">
        <v>0</v>
      </c>
      <c r="N272">
        <v>0</v>
      </c>
      <c r="O272" t="s">
        <v>282</v>
      </c>
      <c r="P272" t="s">
        <v>323</v>
      </c>
      <c r="Q272" t="s">
        <v>347</v>
      </c>
      <c r="R272">
        <v>83706</v>
      </c>
      <c r="S272" t="s">
        <v>20</v>
      </c>
    </row>
    <row r="273" spans="1:19">
      <c r="A273" s="9" t="str">
        <f t="shared" si="4"/>
        <v>Desktop/Tablet</v>
      </c>
      <c r="B273" t="s">
        <v>17</v>
      </c>
      <c r="C273" t="s">
        <v>18</v>
      </c>
      <c r="D273" t="s">
        <v>585</v>
      </c>
      <c r="E273">
        <v>1</v>
      </c>
      <c r="F273">
        <v>220</v>
      </c>
      <c r="G273">
        <v>4.4999999999999997E-3</v>
      </c>
      <c r="H273">
        <v>1.45</v>
      </c>
      <c r="I273">
        <v>1.45</v>
      </c>
      <c r="J273">
        <v>1.85</v>
      </c>
      <c r="K273">
        <v>0</v>
      </c>
      <c r="L273">
        <v>0</v>
      </c>
      <c r="M273">
        <v>0</v>
      </c>
      <c r="N273">
        <v>0</v>
      </c>
      <c r="O273" t="s">
        <v>282</v>
      </c>
      <c r="P273" t="s">
        <v>323</v>
      </c>
      <c r="Q273" t="s">
        <v>472</v>
      </c>
      <c r="R273">
        <v>83642</v>
      </c>
      <c r="S273" t="s">
        <v>20</v>
      </c>
    </row>
    <row r="274" spans="1:19">
      <c r="A274" s="9" t="str">
        <f t="shared" si="4"/>
        <v>Desktop/Tablet</v>
      </c>
      <c r="B274" t="s">
        <v>17</v>
      </c>
      <c r="C274" t="s">
        <v>18</v>
      </c>
      <c r="D274" t="s">
        <v>585</v>
      </c>
      <c r="E274">
        <v>36</v>
      </c>
      <c r="F274">
        <v>2573</v>
      </c>
      <c r="G274">
        <v>1.4E-2</v>
      </c>
      <c r="H274">
        <v>0.7</v>
      </c>
      <c r="I274">
        <v>25.19</v>
      </c>
      <c r="J274">
        <v>2.5</v>
      </c>
      <c r="K274">
        <v>1</v>
      </c>
      <c r="L274">
        <v>25.19</v>
      </c>
      <c r="M274">
        <v>2.7799999999999998E-2</v>
      </c>
      <c r="N274">
        <v>0</v>
      </c>
      <c r="O274" t="s">
        <v>48</v>
      </c>
      <c r="P274" t="s">
        <v>49</v>
      </c>
      <c r="Q274" t="s">
        <v>50</v>
      </c>
      <c r="R274" t="s">
        <v>50</v>
      </c>
      <c r="S274" t="s">
        <v>20</v>
      </c>
    </row>
    <row r="275" spans="1:19">
      <c r="A275" s="9" t="str">
        <f t="shared" si="4"/>
        <v>Desktop/Tablet</v>
      </c>
      <c r="B275" t="s">
        <v>17</v>
      </c>
      <c r="C275" t="s">
        <v>18</v>
      </c>
      <c r="D275" t="s">
        <v>585</v>
      </c>
      <c r="E275">
        <v>5</v>
      </c>
      <c r="F275">
        <v>195</v>
      </c>
      <c r="G275">
        <v>2.5600000000000001E-2</v>
      </c>
      <c r="H275">
        <v>0.85</v>
      </c>
      <c r="I275">
        <v>4.2300000000000004</v>
      </c>
      <c r="J275">
        <v>2.48</v>
      </c>
      <c r="K275">
        <v>0</v>
      </c>
      <c r="L275">
        <v>0</v>
      </c>
      <c r="M275">
        <v>0</v>
      </c>
      <c r="N275">
        <v>0</v>
      </c>
      <c r="O275" t="s">
        <v>48</v>
      </c>
      <c r="P275" t="s">
        <v>49</v>
      </c>
      <c r="Q275" t="s">
        <v>50</v>
      </c>
      <c r="R275">
        <v>60614</v>
      </c>
      <c r="S275" t="s">
        <v>20</v>
      </c>
    </row>
    <row r="276" spans="1:19">
      <c r="A276" s="9" t="str">
        <f t="shared" si="4"/>
        <v>Desktop/Tablet</v>
      </c>
      <c r="B276" t="s">
        <v>17</v>
      </c>
      <c r="C276" t="s">
        <v>18</v>
      </c>
      <c r="D276" t="s">
        <v>585</v>
      </c>
      <c r="E276">
        <v>0</v>
      </c>
      <c r="F276">
        <v>109</v>
      </c>
      <c r="G276">
        <v>0</v>
      </c>
      <c r="H276">
        <v>0</v>
      </c>
      <c r="I276">
        <v>0</v>
      </c>
      <c r="J276">
        <v>2.54</v>
      </c>
      <c r="K276">
        <v>0</v>
      </c>
      <c r="L276">
        <v>0</v>
      </c>
      <c r="M276">
        <v>0</v>
      </c>
      <c r="N276">
        <v>0</v>
      </c>
      <c r="O276" t="s">
        <v>48</v>
      </c>
      <c r="P276" t="s">
        <v>49</v>
      </c>
      <c r="Q276" t="s">
        <v>50</v>
      </c>
      <c r="R276">
        <v>60647</v>
      </c>
      <c r="S276" t="s">
        <v>20</v>
      </c>
    </row>
    <row r="277" spans="1:19">
      <c r="A277" s="9" t="str">
        <f t="shared" si="4"/>
        <v>Desktop/Tablet</v>
      </c>
      <c r="B277" t="s">
        <v>17</v>
      </c>
      <c r="C277" t="s">
        <v>18</v>
      </c>
      <c r="D277" t="s">
        <v>585</v>
      </c>
      <c r="E277">
        <v>4</v>
      </c>
      <c r="F277">
        <v>165</v>
      </c>
      <c r="G277">
        <v>2.4199999999999999E-2</v>
      </c>
      <c r="H277">
        <v>0.87</v>
      </c>
      <c r="I277">
        <v>3.48</v>
      </c>
      <c r="J277">
        <v>2.19</v>
      </c>
      <c r="K277">
        <v>0</v>
      </c>
      <c r="L277">
        <v>0</v>
      </c>
      <c r="M277">
        <v>0</v>
      </c>
      <c r="N277">
        <v>0</v>
      </c>
      <c r="O277" t="s">
        <v>48</v>
      </c>
      <c r="P277" t="s">
        <v>49</v>
      </c>
      <c r="Q277" t="s">
        <v>384</v>
      </c>
      <c r="R277" t="s">
        <v>384</v>
      </c>
      <c r="S277" t="s">
        <v>20</v>
      </c>
    </row>
    <row r="278" spans="1:19">
      <c r="A278" s="9" t="str">
        <f t="shared" si="4"/>
        <v>Desktop/Tablet</v>
      </c>
      <c r="B278" t="s">
        <v>17</v>
      </c>
      <c r="C278" t="s">
        <v>18</v>
      </c>
      <c r="D278" t="s">
        <v>585</v>
      </c>
      <c r="E278">
        <v>1</v>
      </c>
      <c r="F278">
        <v>122</v>
      </c>
      <c r="G278">
        <v>8.2000000000000007E-3</v>
      </c>
      <c r="H278">
        <v>1.44</v>
      </c>
      <c r="I278">
        <v>1.44</v>
      </c>
      <c r="J278">
        <v>2.4900000000000002</v>
      </c>
      <c r="K278">
        <v>0</v>
      </c>
      <c r="L278">
        <v>0</v>
      </c>
      <c r="M278">
        <v>0</v>
      </c>
      <c r="N278">
        <v>0</v>
      </c>
      <c r="O278" t="s">
        <v>48</v>
      </c>
      <c r="P278" t="s">
        <v>49</v>
      </c>
      <c r="Q278" t="s">
        <v>195</v>
      </c>
      <c r="R278">
        <v>60302</v>
      </c>
      <c r="S278" t="s">
        <v>20</v>
      </c>
    </row>
    <row r="279" spans="1:19">
      <c r="A279" s="9" t="str">
        <f t="shared" si="4"/>
        <v>Desktop/Tablet</v>
      </c>
      <c r="B279" t="s">
        <v>17</v>
      </c>
      <c r="C279" t="s">
        <v>18</v>
      </c>
      <c r="D279" t="s">
        <v>585</v>
      </c>
      <c r="E279">
        <v>2</v>
      </c>
      <c r="F279">
        <v>108</v>
      </c>
      <c r="G279">
        <v>1.8499999999999999E-2</v>
      </c>
      <c r="H279">
        <v>0.97</v>
      </c>
      <c r="I279">
        <v>1.94</v>
      </c>
      <c r="J279">
        <v>2.5299999999999998</v>
      </c>
      <c r="K279">
        <v>0</v>
      </c>
      <c r="L279">
        <v>0</v>
      </c>
      <c r="M279">
        <v>0</v>
      </c>
      <c r="N279">
        <v>0</v>
      </c>
      <c r="O279" t="s">
        <v>48</v>
      </c>
      <c r="P279" t="s">
        <v>49</v>
      </c>
      <c r="Q279" t="s">
        <v>451</v>
      </c>
      <c r="R279" t="s">
        <v>451</v>
      </c>
      <c r="S279" t="s">
        <v>20</v>
      </c>
    </row>
    <row r="280" spans="1:19">
      <c r="A280" s="9" t="str">
        <f t="shared" si="4"/>
        <v>Desktop/Tablet</v>
      </c>
      <c r="B280" t="s">
        <v>17</v>
      </c>
      <c r="C280" t="s">
        <v>18</v>
      </c>
      <c r="D280" t="s">
        <v>585</v>
      </c>
      <c r="E280">
        <v>9</v>
      </c>
      <c r="F280">
        <v>253</v>
      </c>
      <c r="G280">
        <v>3.56E-2</v>
      </c>
      <c r="H280">
        <v>0.4</v>
      </c>
      <c r="I280">
        <v>3.63</v>
      </c>
      <c r="J280">
        <v>2.15</v>
      </c>
      <c r="K280">
        <v>0</v>
      </c>
      <c r="L280">
        <v>0</v>
      </c>
      <c r="M280">
        <v>0</v>
      </c>
      <c r="N280">
        <v>0</v>
      </c>
      <c r="O280" t="s">
        <v>48</v>
      </c>
      <c r="P280" t="s">
        <v>229</v>
      </c>
      <c r="Q280" t="s">
        <v>412</v>
      </c>
      <c r="R280">
        <v>61820</v>
      </c>
      <c r="S280" t="s">
        <v>20</v>
      </c>
    </row>
    <row r="281" spans="1:19">
      <c r="A281" s="9" t="str">
        <f t="shared" si="4"/>
        <v>Desktop/Tablet</v>
      </c>
      <c r="B281" t="s">
        <v>17</v>
      </c>
      <c r="C281" t="s">
        <v>18</v>
      </c>
      <c r="D281" t="s">
        <v>585</v>
      </c>
      <c r="E281">
        <v>5</v>
      </c>
      <c r="F281">
        <v>105</v>
      </c>
      <c r="G281">
        <v>4.7600000000000003E-2</v>
      </c>
      <c r="H281">
        <v>0.64</v>
      </c>
      <c r="I281">
        <v>3.21</v>
      </c>
      <c r="J281">
        <v>2.46</v>
      </c>
      <c r="K281">
        <v>0</v>
      </c>
      <c r="L281">
        <v>0</v>
      </c>
      <c r="M281">
        <v>0</v>
      </c>
      <c r="N281">
        <v>0</v>
      </c>
      <c r="O281" t="s">
        <v>103</v>
      </c>
      <c r="P281" t="s">
        <v>365</v>
      </c>
      <c r="Q281" t="s">
        <v>366</v>
      </c>
      <c r="R281" t="s">
        <v>366</v>
      </c>
      <c r="S281" t="s">
        <v>20</v>
      </c>
    </row>
    <row r="282" spans="1:19">
      <c r="A282" s="9" t="str">
        <f t="shared" si="4"/>
        <v>Desktop/Tablet</v>
      </c>
      <c r="B282" t="s">
        <v>17</v>
      </c>
      <c r="C282" t="s">
        <v>18</v>
      </c>
      <c r="D282" t="s">
        <v>585</v>
      </c>
      <c r="E282">
        <v>12</v>
      </c>
      <c r="F282">
        <v>488</v>
      </c>
      <c r="G282">
        <v>2.46E-2</v>
      </c>
      <c r="H282">
        <v>1</v>
      </c>
      <c r="I282">
        <v>12</v>
      </c>
      <c r="J282">
        <v>2.6</v>
      </c>
      <c r="K282">
        <v>1</v>
      </c>
      <c r="L282">
        <v>12</v>
      </c>
      <c r="M282">
        <v>8.3299999999999999E-2</v>
      </c>
      <c r="N282">
        <v>0</v>
      </c>
      <c r="O282" t="s">
        <v>103</v>
      </c>
      <c r="P282" t="s">
        <v>232</v>
      </c>
      <c r="Q282" t="s">
        <v>294</v>
      </c>
      <c r="R282" t="s">
        <v>294</v>
      </c>
      <c r="S282" t="s">
        <v>20</v>
      </c>
    </row>
    <row r="283" spans="1:19">
      <c r="A283" s="9" t="str">
        <f t="shared" si="4"/>
        <v>Desktop/Tablet</v>
      </c>
      <c r="B283" t="s">
        <v>17</v>
      </c>
      <c r="C283" t="s">
        <v>18</v>
      </c>
      <c r="D283" t="s">
        <v>585</v>
      </c>
      <c r="E283">
        <v>0</v>
      </c>
      <c r="F283">
        <v>104</v>
      </c>
      <c r="G283">
        <v>0</v>
      </c>
      <c r="H283">
        <v>0</v>
      </c>
      <c r="I283">
        <v>0</v>
      </c>
      <c r="J283">
        <v>2.5299999999999998</v>
      </c>
      <c r="K283">
        <v>0</v>
      </c>
      <c r="L283">
        <v>0</v>
      </c>
      <c r="M283">
        <v>0</v>
      </c>
      <c r="N283">
        <v>0</v>
      </c>
      <c r="O283" t="s">
        <v>150</v>
      </c>
      <c r="P283" t="s">
        <v>173</v>
      </c>
      <c r="Q283" t="s">
        <v>421</v>
      </c>
      <c r="R283">
        <v>66044</v>
      </c>
      <c r="S283" t="s">
        <v>20</v>
      </c>
    </row>
    <row r="284" spans="1:19">
      <c r="A284" s="9" t="str">
        <f t="shared" si="4"/>
        <v>Desktop/Tablet</v>
      </c>
      <c r="B284" t="s">
        <v>17</v>
      </c>
      <c r="C284" t="s">
        <v>18</v>
      </c>
      <c r="D284" t="s">
        <v>585</v>
      </c>
      <c r="E284">
        <v>3</v>
      </c>
      <c r="F284">
        <v>218</v>
      </c>
      <c r="G284">
        <v>1.38E-2</v>
      </c>
      <c r="H284">
        <v>1.84</v>
      </c>
      <c r="I284">
        <v>5.53</v>
      </c>
      <c r="J284">
        <v>2.85</v>
      </c>
      <c r="K284">
        <v>1</v>
      </c>
      <c r="L284">
        <v>5.53</v>
      </c>
      <c r="M284">
        <v>0.33329999999999999</v>
      </c>
      <c r="N284">
        <v>0</v>
      </c>
      <c r="O284" t="s">
        <v>150</v>
      </c>
      <c r="P284" t="s">
        <v>173</v>
      </c>
      <c r="Q284" t="s">
        <v>380</v>
      </c>
      <c r="R284" t="s">
        <v>380</v>
      </c>
      <c r="S284" t="s">
        <v>20</v>
      </c>
    </row>
    <row r="285" spans="1:19">
      <c r="A285" s="9" t="str">
        <f t="shared" si="4"/>
        <v>Desktop/Tablet</v>
      </c>
      <c r="B285" t="s">
        <v>17</v>
      </c>
      <c r="C285" t="s">
        <v>18</v>
      </c>
      <c r="D285" t="s">
        <v>585</v>
      </c>
      <c r="E285">
        <v>3</v>
      </c>
      <c r="F285">
        <v>199</v>
      </c>
      <c r="G285">
        <v>1.5100000000000001E-2</v>
      </c>
      <c r="H285">
        <v>0.91</v>
      </c>
      <c r="I285">
        <v>2.72</v>
      </c>
      <c r="J285">
        <v>2.4300000000000002</v>
      </c>
      <c r="K285">
        <v>0</v>
      </c>
      <c r="L285">
        <v>0</v>
      </c>
      <c r="M285">
        <v>0</v>
      </c>
      <c r="N285">
        <v>0</v>
      </c>
      <c r="O285" t="s">
        <v>150</v>
      </c>
      <c r="P285" t="s">
        <v>151</v>
      </c>
      <c r="Q285" t="s">
        <v>181</v>
      </c>
      <c r="R285" t="s">
        <v>181</v>
      </c>
      <c r="S285" t="s">
        <v>20</v>
      </c>
    </row>
    <row r="286" spans="1:19">
      <c r="A286" s="9" t="str">
        <f t="shared" si="4"/>
        <v>Desktop/Tablet</v>
      </c>
      <c r="B286" t="s">
        <v>17</v>
      </c>
      <c r="C286" t="s">
        <v>18</v>
      </c>
      <c r="D286" t="s">
        <v>585</v>
      </c>
      <c r="E286">
        <v>1</v>
      </c>
      <c r="F286">
        <v>247</v>
      </c>
      <c r="G286">
        <v>4.0000000000000001E-3</v>
      </c>
      <c r="H286">
        <v>0.78</v>
      </c>
      <c r="I286">
        <v>0.78</v>
      </c>
      <c r="J286">
        <v>2.74</v>
      </c>
      <c r="K286">
        <v>0</v>
      </c>
      <c r="L286">
        <v>0</v>
      </c>
      <c r="M286">
        <v>0</v>
      </c>
      <c r="N286">
        <v>0</v>
      </c>
      <c r="O286" t="s">
        <v>25</v>
      </c>
      <c r="P286" t="s">
        <v>227</v>
      </c>
      <c r="Q286" t="s">
        <v>168</v>
      </c>
      <c r="R286" t="s">
        <v>228</v>
      </c>
      <c r="S286" t="s">
        <v>20</v>
      </c>
    </row>
    <row r="287" spans="1:19">
      <c r="A287" s="9" t="str">
        <f t="shared" si="4"/>
        <v>Desktop/Tablet</v>
      </c>
      <c r="B287" t="s">
        <v>17</v>
      </c>
      <c r="C287" t="s">
        <v>18</v>
      </c>
      <c r="D287" t="s">
        <v>585</v>
      </c>
      <c r="E287">
        <v>2</v>
      </c>
      <c r="F287">
        <v>157</v>
      </c>
      <c r="G287">
        <v>1.2699999999999999E-2</v>
      </c>
      <c r="H287">
        <v>0.56000000000000005</v>
      </c>
      <c r="I287">
        <v>1.1200000000000001</v>
      </c>
      <c r="J287">
        <v>2.77</v>
      </c>
      <c r="K287">
        <v>0</v>
      </c>
      <c r="L287">
        <v>0</v>
      </c>
      <c r="M287">
        <v>0</v>
      </c>
      <c r="N287">
        <v>0</v>
      </c>
      <c r="O287" t="s">
        <v>25</v>
      </c>
      <c r="P287" t="s">
        <v>337</v>
      </c>
      <c r="Q287" t="s">
        <v>322</v>
      </c>
      <c r="R287" t="s">
        <v>322</v>
      </c>
      <c r="S287" t="s">
        <v>20</v>
      </c>
    </row>
    <row r="288" spans="1:19">
      <c r="A288" s="9" t="str">
        <f t="shared" si="4"/>
        <v>Desktop/Tablet</v>
      </c>
      <c r="B288" t="s">
        <v>17</v>
      </c>
      <c r="C288" t="s">
        <v>18</v>
      </c>
      <c r="D288" t="s">
        <v>585</v>
      </c>
      <c r="E288">
        <v>1</v>
      </c>
      <c r="F288">
        <v>181</v>
      </c>
      <c r="G288">
        <v>5.4999999999999997E-3</v>
      </c>
      <c r="H288">
        <v>0.31</v>
      </c>
      <c r="I288">
        <v>0.31</v>
      </c>
      <c r="J288">
        <v>2.57</v>
      </c>
      <c r="K288">
        <v>0</v>
      </c>
      <c r="L288">
        <v>0</v>
      </c>
      <c r="M288">
        <v>0</v>
      </c>
      <c r="N288">
        <v>0</v>
      </c>
      <c r="O288" t="s">
        <v>225</v>
      </c>
      <c r="P288" t="s">
        <v>224</v>
      </c>
      <c r="Q288" t="s">
        <v>453</v>
      </c>
      <c r="R288" t="s">
        <v>453</v>
      </c>
      <c r="S288" t="s">
        <v>20</v>
      </c>
    </row>
    <row r="289" spans="1:19">
      <c r="A289" s="9" t="str">
        <f t="shared" si="4"/>
        <v>Desktop/Tablet</v>
      </c>
      <c r="B289" t="s">
        <v>17</v>
      </c>
      <c r="C289" t="s">
        <v>18</v>
      </c>
      <c r="D289" t="s">
        <v>585</v>
      </c>
      <c r="E289">
        <v>3</v>
      </c>
      <c r="F289">
        <v>309</v>
      </c>
      <c r="G289">
        <v>9.7000000000000003E-3</v>
      </c>
      <c r="H289">
        <v>0.39</v>
      </c>
      <c r="I289">
        <v>1.18</v>
      </c>
      <c r="J289">
        <v>2.42</v>
      </c>
      <c r="K289">
        <v>0</v>
      </c>
      <c r="L289">
        <v>0</v>
      </c>
      <c r="M289">
        <v>0</v>
      </c>
      <c r="N289">
        <v>0</v>
      </c>
      <c r="O289" t="s">
        <v>225</v>
      </c>
      <c r="P289" t="s">
        <v>224</v>
      </c>
      <c r="Q289" t="s">
        <v>355</v>
      </c>
      <c r="R289" t="s">
        <v>355</v>
      </c>
      <c r="S289" t="s">
        <v>20</v>
      </c>
    </row>
    <row r="290" spans="1:19">
      <c r="A290" s="9" t="str">
        <f t="shared" si="4"/>
        <v>Desktop/Tablet</v>
      </c>
      <c r="B290" t="s">
        <v>17</v>
      </c>
      <c r="C290" t="s">
        <v>18</v>
      </c>
      <c r="D290" t="s">
        <v>585</v>
      </c>
      <c r="E290">
        <v>1</v>
      </c>
      <c r="F290">
        <v>104</v>
      </c>
      <c r="G290">
        <v>9.5999999999999992E-3</v>
      </c>
      <c r="H290">
        <v>0.72</v>
      </c>
      <c r="I290">
        <v>0.72</v>
      </c>
      <c r="J290">
        <v>2.38</v>
      </c>
      <c r="K290">
        <v>0</v>
      </c>
      <c r="L290">
        <v>0</v>
      </c>
      <c r="M290">
        <v>0</v>
      </c>
      <c r="N290">
        <v>0</v>
      </c>
      <c r="O290" t="s">
        <v>225</v>
      </c>
      <c r="P290" t="s">
        <v>224</v>
      </c>
      <c r="Q290" t="s">
        <v>377</v>
      </c>
      <c r="R290">
        <v>70094</v>
      </c>
      <c r="S290" t="s">
        <v>20</v>
      </c>
    </row>
    <row r="291" spans="1:19">
      <c r="A291" s="9" t="str">
        <f t="shared" si="4"/>
        <v>Desktop/Tablet</v>
      </c>
      <c r="B291" t="s">
        <v>17</v>
      </c>
      <c r="C291" t="s">
        <v>18</v>
      </c>
      <c r="D291" t="s">
        <v>585</v>
      </c>
      <c r="E291">
        <v>5</v>
      </c>
      <c r="F291">
        <v>112</v>
      </c>
      <c r="G291">
        <v>4.4600000000000001E-2</v>
      </c>
      <c r="H291">
        <v>0.69</v>
      </c>
      <c r="I291">
        <v>3.46</v>
      </c>
      <c r="J291">
        <v>2.37</v>
      </c>
      <c r="K291">
        <v>0</v>
      </c>
      <c r="L291">
        <v>0</v>
      </c>
      <c r="M291">
        <v>0</v>
      </c>
      <c r="N291">
        <v>0</v>
      </c>
      <c r="O291" t="s">
        <v>225</v>
      </c>
      <c r="P291" t="s">
        <v>372</v>
      </c>
      <c r="Q291" t="s">
        <v>373</v>
      </c>
      <c r="R291" t="s">
        <v>373</v>
      </c>
      <c r="S291" t="s">
        <v>20</v>
      </c>
    </row>
    <row r="292" spans="1:19">
      <c r="A292" s="9" t="str">
        <f t="shared" si="4"/>
        <v>Desktop/Tablet</v>
      </c>
      <c r="B292" t="s">
        <v>17</v>
      </c>
      <c r="C292" t="s">
        <v>18</v>
      </c>
      <c r="D292" t="s">
        <v>585</v>
      </c>
      <c r="E292">
        <v>5</v>
      </c>
      <c r="F292">
        <v>176</v>
      </c>
      <c r="G292">
        <v>2.8400000000000002E-2</v>
      </c>
      <c r="H292">
        <v>0.5</v>
      </c>
      <c r="I292">
        <v>2.52</v>
      </c>
      <c r="J292">
        <v>2.7</v>
      </c>
      <c r="K292">
        <v>0</v>
      </c>
      <c r="L292">
        <v>0</v>
      </c>
      <c r="M292">
        <v>0</v>
      </c>
      <c r="N292">
        <v>0</v>
      </c>
      <c r="O292" t="s">
        <v>225</v>
      </c>
      <c r="P292" t="s">
        <v>349</v>
      </c>
      <c r="Q292" t="s">
        <v>350</v>
      </c>
      <c r="R292" t="s">
        <v>350</v>
      </c>
      <c r="S292" t="s">
        <v>20</v>
      </c>
    </row>
    <row r="293" spans="1:19">
      <c r="A293" s="9" t="str">
        <f t="shared" si="4"/>
        <v>Desktop/Tablet</v>
      </c>
      <c r="B293" t="s">
        <v>17</v>
      </c>
      <c r="C293" t="s">
        <v>18</v>
      </c>
      <c r="D293" t="s">
        <v>585</v>
      </c>
      <c r="E293">
        <v>1</v>
      </c>
      <c r="F293">
        <v>110</v>
      </c>
      <c r="G293">
        <v>9.1000000000000004E-3</v>
      </c>
      <c r="H293">
        <v>0.48</v>
      </c>
      <c r="I293">
        <v>0.48</v>
      </c>
      <c r="J293">
        <v>2.88</v>
      </c>
      <c r="K293">
        <v>0</v>
      </c>
      <c r="L293">
        <v>0</v>
      </c>
      <c r="M293">
        <v>0</v>
      </c>
      <c r="N293">
        <v>0</v>
      </c>
      <c r="O293" t="s">
        <v>98</v>
      </c>
      <c r="P293" t="s">
        <v>99</v>
      </c>
      <c r="Q293" t="s">
        <v>112</v>
      </c>
      <c r="R293" t="s">
        <v>112</v>
      </c>
      <c r="S293" t="s">
        <v>24</v>
      </c>
    </row>
    <row r="294" spans="1:19">
      <c r="A294" s="9" t="str">
        <f t="shared" si="4"/>
        <v>Desktop/Tablet</v>
      </c>
      <c r="B294" t="s">
        <v>17</v>
      </c>
      <c r="C294" t="s">
        <v>18</v>
      </c>
      <c r="D294" t="s">
        <v>585</v>
      </c>
      <c r="E294">
        <v>22</v>
      </c>
      <c r="F294">
        <v>959</v>
      </c>
      <c r="G294">
        <v>2.29E-2</v>
      </c>
      <c r="H294">
        <v>0.57999999999999996</v>
      </c>
      <c r="I294">
        <v>12.72</v>
      </c>
      <c r="J294">
        <v>2.4700000000000002</v>
      </c>
      <c r="K294">
        <v>0</v>
      </c>
      <c r="L294">
        <v>0</v>
      </c>
      <c r="M294">
        <v>0</v>
      </c>
      <c r="N294">
        <v>0</v>
      </c>
      <c r="O294" t="s">
        <v>98</v>
      </c>
      <c r="P294" t="s">
        <v>99</v>
      </c>
      <c r="Q294" t="s">
        <v>112</v>
      </c>
      <c r="R294" t="s">
        <v>112</v>
      </c>
      <c r="S294" t="s">
        <v>20</v>
      </c>
    </row>
    <row r="295" spans="1:19">
      <c r="A295" s="9" t="str">
        <f t="shared" si="4"/>
        <v>Desktop/Tablet</v>
      </c>
      <c r="B295" t="s">
        <v>17</v>
      </c>
      <c r="C295" t="s">
        <v>18</v>
      </c>
      <c r="D295" t="s">
        <v>585</v>
      </c>
      <c r="E295">
        <v>3</v>
      </c>
      <c r="F295">
        <v>212</v>
      </c>
      <c r="G295">
        <v>1.4200000000000001E-2</v>
      </c>
      <c r="H295">
        <v>0.65</v>
      </c>
      <c r="I295">
        <v>1.96</v>
      </c>
      <c r="J295">
        <v>2.5499999999999998</v>
      </c>
      <c r="K295">
        <v>1</v>
      </c>
      <c r="L295">
        <v>1.96</v>
      </c>
      <c r="M295">
        <v>0.33329999999999999</v>
      </c>
      <c r="N295">
        <v>0</v>
      </c>
      <c r="O295" t="s">
        <v>98</v>
      </c>
      <c r="P295" t="s">
        <v>99</v>
      </c>
      <c r="Q295" t="s">
        <v>100</v>
      </c>
      <c r="R295" t="s">
        <v>100</v>
      </c>
      <c r="S295" t="s">
        <v>20</v>
      </c>
    </row>
    <row r="296" spans="1:19">
      <c r="A296" s="9" t="str">
        <f t="shared" si="4"/>
        <v>Desktop/Tablet</v>
      </c>
      <c r="B296" t="s">
        <v>17</v>
      </c>
      <c r="C296" t="s">
        <v>18</v>
      </c>
      <c r="D296" t="s">
        <v>585</v>
      </c>
      <c r="E296">
        <v>0</v>
      </c>
      <c r="F296">
        <v>100</v>
      </c>
      <c r="G296">
        <v>0</v>
      </c>
      <c r="H296">
        <v>0</v>
      </c>
      <c r="I296">
        <v>0</v>
      </c>
      <c r="J296">
        <v>2.64</v>
      </c>
      <c r="K296">
        <v>0</v>
      </c>
      <c r="L296">
        <v>0</v>
      </c>
      <c r="M296">
        <v>0</v>
      </c>
      <c r="N296">
        <v>0</v>
      </c>
      <c r="O296" t="s">
        <v>98</v>
      </c>
      <c r="P296" t="s">
        <v>99</v>
      </c>
      <c r="Q296" t="s">
        <v>100</v>
      </c>
      <c r="R296">
        <v>2138</v>
      </c>
      <c r="S296" t="s">
        <v>20</v>
      </c>
    </row>
    <row r="297" spans="1:19">
      <c r="A297" s="9" t="str">
        <f t="shared" si="4"/>
        <v>Desktop/Tablet</v>
      </c>
      <c r="B297" t="s">
        <v>17</v>
      </c>
      <c r="C297" t="s">
        <v>18</v>
      </c>
      <c r="D297" t="s">
        <v>585</v>
      </c>
      <c r="E297">
        <v>4</v>
      </c>
      <c r="F297">
        <v>160</v>
      </c>
      <c r="G297">
        <v>2.5000000000000001E-2</v>
      </c>
      <c r="H297">
        <v>0.74</v>
      </c>
      <c r="I297">
        <v>2.95</v>
      </c>
      <c r="J297">
        <v>2.76</v>
      </c>
      <c r="K297">
        <v>0</v>
      </c>
      <c r="L297">
        <v>0</v>
      </c>
      <c r="M297">
        <v>0</v>
      </c>
      <c r="N297">
        <v>0</v>
      </c>
      <c r="O297" t="s">
        <v>98</v>
      </c>
      <c r="P297" t="s">
        <v>99</v>
      </c>
      <c r="Q297" t="s">
        <v>306</v>
      </c>
      <c r="R297" t="s">
        <v>306</v>
      </c>
      <c r="S297" t="s">
        <v>20</v>
      </c>
    </row>
    <row r="298" spans="1:19">
      <c r="A298" s="9" t="str">
        <f t="shared" si="4"/>
        <v>Desktop/Tablet</v>
      </c>
      <c r="B298" t="s">
        <v>17</v>
      </c>
      <c r="C298" t="s">
        <v>18</v>
      </c>
      <c r="D298" t="s">
        <v>585</v>
      </c>
      <c r="E298">
        <v>5</v>
      </c>
      <c r="F298">
        <v>162</v>
      </c>
      <c r="G298">
        <v>3.09E-2</v>
      </c>
      <c r="H298">
        <v>0.77</v>
      </c>
      <c r="I298">
        <v>3.87</v>
      </c>
      <c r="J298">
        <v>2.74</v>
      </c>
      <c r="K298">
        <v>0</v>
      </c>
      <c r="L298">
        <v>0</v>
      </c>
      <c r="M298">
        <v>0</v>
      </c>
      <c r="N298">
        <v>0</v>
      </c>
      <c r="O298" t="s">
        <v>98</v>
      </c>
      <c r="P298" t="s">
        <v>99</v>
      </c>
      <c r="Q298" t="s">
        <v>335</v>
      </c>
      <c r="R298" t="s">
        <v>335</v>
      </c>
      <c r="S298" t="s">
        <v>20</v>
      </c>
    </row>
    <row r="299" spans="1:19">
      <c r="A299" s="9" t="str">
        <f t="shared" si="4"/>
        <v>Desktop/Tablet</v>
      </c>
      <c r="B299" t="s">
        <v>17</v>
      </c>
      <c r="C299" t="s">
        <v>18</v>
      </c>
      <c r="D299" t="s">
        <v>585</v>
      </c>
      <c r="E299">
        <v>1</v>
      </c>
      <c r="F299">
        <v>128</v>
      </c>
      <c r="G299">
        <v>7.7999999999999996E-3</v>
      </c>
      <c r="H299">
        <v>0.76</v>
      </c>
      <c r="I299">
        <v>0.76</v>
      </c>
      <c r="J299">
        <v>3.01</v>
      </c>
      <c r="K299">
        <v>1</v>
      </c>
      <c r="L299">
        <v>0.76</v>
      </c>
      <c r="M299">
        <v>1</v>
      </c>
      <c r="N299">
        <v>0</v>
      </c>
      <c r="O299" t="s">
        <v>61</v>
      </c>
      <c r="P299" t="s">
        <v>78</v>
      </c>
      <c r="Q299" t="s">
        <v>185</v>
      </c>
      <c r="R299" t="s">
        <v>185</v>
      </c>
      <c r="S299" t="s">
        <v>20</v>
      </c>
    </row>
    <row r="300" spans="1:19">
      <c r="A300" s="9" t="str">
        <f t="shared" si="4"/>
        <v>Desktop/Tablet</v>
      </c>
      <c r="B300" t="s">
        <v>17</v>
      </c>
      <c r="C300" t="s">
        <v>18</v>
      </c>
      <c r="D300" t="s">
        <v>585</v>
      </c>
      <c r="E300">
        <v>2</v>
      </c>
      <c r="F300">
        <v>317</v>
      </c>
      <c r="G300">
        <v>6.3E-3</v>
      </c>
      <c r="H300">
        <v>0.5</v>
      </c>
      <c r="I300">
        <v>1</v>
      </c>
      <c r="J300">
        <v>2.46</v>
      </c>
      <c r="K300">
        <v>0</v>
      </c>
      <c r="L300">
        <v>0</v>
      </c>
      <c r="M300">
        <v>0</v>
      </c>
      <c r="N300">
        <v>0</v>
      </c>
      <c r="O300" t="s">
        <v>61</v>
      </c>
      <c r="P300" t="s">
        <v>78</v>
      </c>
      <c r="Q300" t="s">
        <v>200</v>
      </c>
      <c r="R300" t="s">
        <v>428</v>
      </c>
      <c r="S300" t="s">
        <v>20</v>
      </c>
    </row>
    <row r="301" spans="1:19">
      <c r="A301" s="9" t="str">
        <f t="shared" si="4"/>
        <v>Desktop/Tablet</v>
      </c>
      <c r="B301" t="s">
        <v>17</v>
      </c>
      <c r="C301" t="s">
        <v>18</v>
      </c>
      <c r="D301" t="s">
        <v>585</v>
      </c>
      <c r="E301">
        <v>3</v>
      </c>
      <c r="F301">
        <v>126</v>
      </c>
      <c r="G301">
        <v>2.3800000000000002E-2</v>
      </c>
      <c r="H301">
        <v>0.93</v>
      </c>
      <c r="I301">
        <v>2.78</v>
      </c>
      <c r="J301">
        <v>2.38</v>
      </c>
      <c r="K301">
        <v>0</v>
      </c>
      <c r="L301">
        <v>0</v>
      </c>
      <c r="M301">
        <v>0</v>
      </c>
      <c r="N301">
        <v>0</v>
      </c>
      <c r="O301" t="s">
        <v>61</v>
      </c>
      <c r="P301" t="s">
        <v>78</v>
      </c>
      <c r="Q301" t="s">
        <v>448</v>
      </c>
      <c r="R301">
        <v>20852</v>
      </c>
      <c r="S301" t="s">
        <v>20</v>
      </c>
    </row>
    <row r="302" spans="1:19">
      <c r="A302" s="9" t="str">
        <f t="shared" si="4"/>
        <v>Desktop/Tablet</v>
      </c>
      <c r="B302" t="s">
        <v>17</v>
      </c>
      <c r="C302" t="s">
        <v>18</v>
      </c>
      <c r="D302" t="s">
        <v>585</v>
      </c>
      <c r="E302">
        <v>9</v>
      </c>
      <c r="F302">
        <v>427</v>
      </c>
      <c r="G302">
        <v>2.1100000000000001E-2</v>
      </c>
      <c r="H302">
        <v>0.68</v>
      </c>
      <c r="I302">
        <v>6.12</v>
      </c>
      <c r="J302">
        <v>2.52</v>
      </c>
      <c r="K302">
        <v>1</v>
      </c>
      <c r="L302">
        <v>6.12</v>
      </c>
      <c r="M302">
        <v>0.1111</v>
      </c>
      <c r="N302">
        <v>0</v>
      </c>
      <c r="O302" t="s">
        <v>61</v>
      </c>
      <c r="P302" t="s">
        <v>62</v>
      </c>
      <c r="Q302" t="s">
        <v>63</v>
      </c>
      <c r="R302" t="s">
        <v>63</v>
      </c>
      <c r="S302" t="s">
        <v>20</v>
      </c>
    </row>
    <row r="303" spans="1:19">
      <c r="A303" s="9" t="str">
        <f t="shared" si="4"/>
        <v>Desktop/Tablet</v>
      </c>
      <c r="B303" t="s">
        <v>17</v>
      </c>
      <c r="C303" t="s">
        <v>18</v>
      </c>
      <c r="D303" t="s">
        <v>585</v>
      </c>
      <c r="E303">
        <v>3</v>
      </c>
      <c r="F303">
        <v>166</v>
      </c>
      <c r="G303">
        <v>1.8100000000000002E-2</v>
      </c>
      <c r="H303">
        <v>1.92</v>
      </c>
      <c r="I303">
        <v>5.75</v>
      </c>
      <c r="J303">
        <v>2.34</v>
      </c>
      <c r="K303">
        <v>0</v>
      </c>
      <c r="L303">
        <v>0</v>
      </c>
      <c r="M303">
        <v>0</v>
      </c>
      <c r="N303">
        <v>0</v>
      </c>
      <c r="O303" t="s">
        <v>19</v>
      </c>
      <c r="P303" t="s">
        <v>81</v>
      </c>
      <c r="Q303" t="s">
        <v>378</v>
      </c>
      <c r="R303" t="s">
        <v>378</v>
      </c>
      <c r="S303" t="s">
        <v>20</v>
      </c>
    </row>
    <row r="304" spans="1:19">
      <c r="A304" s="9" t="str">
        <f t="shared" si="4"/>
        <v>Desktop/Tablet</v>
      </c>
      <c r="B304" t="s">
        <v>17</v>
      </c>
      <c r="C304" t="s">
        <v>18</v>
      </c>
      <c r="D304" t="s">
        <v>585</v>
      </c>
      <c r="E304">
        <v>2</v>
      </c>
      <c r="F304">
        <v>147</v>
      </c>
      <c r="G304">
        <v>1.3599999999999999E-2</v>
      </c>
      <c r="H304">
        <v>0.39</v>
      </c>
      <c r="I304">
        <v>0.78</v>
      </c>
      <c r="J304">
        <v>2.48</v>
      </c>
      <c r="K304">
        <v>0</v>
      </c>
      <c r="L304">
        <v>0</v>
      </c>
      <c r="M304">
        <v>0</v>
      </c>
      <c r="N304">
        <v>0</v>
      </c>
      <c r="O304" t="s">
        <v>19</v>
      </c>
      <c r="P304" t="s">
        <v>81</v>
      </c>
      <c r="Q304" t="s">
        <v>231</v>
      </c>
      <c r="R304" t="s">
        <v>478</v>
      </c>
      <c r="S304" t="s">
        <v>20</v>
      </c>
    </row>
    <row r="305" spans="1:19">
      <c r="A305" s="9" t="str">
        <f t="shared" si="4"/>
        <v>Desktop/Tablet</v>
      </c>
      <c r="B305" t="s">
        <v>17</v>
      </c>
      <c r="C305" t="s">
        <v>18</v>
      </c>
      <c r="D305" t="s">
        <v>585</v>
      </c>
      <c r="E305">
        <v>13</v>
      </c>
      <c r="F305">
        <v>372</v>
      </c>
      <c r="G305">
        <v>3.49E-2</v>
      </c>
      <c r="H305">
        <v>1.24</v>
      </c>
      <c r="I305">
        <v>16.09</v>
      </c>
      <c r="J305">
        <v>2.56</v>
      </c>
      <c r="K305">
        <v>0</v>
      </c>
      <c r="L305">
        <v>0</v>
      </c>
      <c r="M305">
        <v>0</v>
      </c>
      <c r="N305">
        <v>0</v>
      </c>
      <c r="O305" t="s">
        <v>19</v>
      </c>
      <c r="P305" t="s">
        <v>81</v>
      </c>
      <c r="Q305" t="s">
        <v>231</v>
      </c>
      <c r="R305">
        <v>48104</v>
      </c>
      <c r="S305" t="s">
        <v>20</v>
      </c>
    </row>
    <row r="306" spans="1:19">
      <c r="A306" s="9" t="str">
        <f t="shared" si="4"/>
        <v>Desktop/Tablet</v>
      </c>
      <c r="B306" t="s">
        <v>17</v>
      </c>
      <c r="C306" t="s">
        <v>18</v>
      </c>
      <c r="D306" t="s">
        <v>585</v>
      </c>
      <c r="E306">
        <v>6</v>
      </c>
      <c r="F306">
        <v>140</v>
      </c>
      <c r="G306">
        <v>4.2900000000000001E-2</v>
      </c>
      <c r="H306">
        <v>0.63</v>
      </c>
      <c r="I306">
        <v>3.78</v>
      </c>
      <c r="J306">
        <v>2.66</v>
      </c>
      <c r="K306">
        <v>0</v>
      </c>
      <c r="L306">
        <v>0</v>
      </c>
      <c r="M306">
        <v>0</v>
      </c>
      <c r="N306">
        <v>0</v>
      </c>
      <c r="O306" t="s">
        <v>19</v>
      </c>
      <c r="P306" t="s">
        <v>410</v>
      </c>
      <c r="Q306" t="s">
        <v>461</v>
      </c>
      <c r="R306">
        <v>48823</v>
      </c>
      <c r="S306" t="s">
        <v>20</v>
      </c>
    </row>
    <row r="307" spans="1:19">
      <c r="A307" s="9" t="str">
        <f t="shared" si="4"/>
        <v>Desktop/Tablet</v>
      </c>
      <c r="B307" t="s">
        <v>17</v>
      </c>
      <c r="C307" t="s">
        <v>18</v>
      </c>
      <c r="D307" t="s">
        <v>585</v>
      </c>
      <c r="E307">
        <v>0</v>
      </c>
      <c r="F307">
        <v>138</v>
      </c>
      <c r="G307">
        <v>0</v>
      </c>
      <c r="H307">
        <v>0</v>
      </c>
      <c r="I307">
        <v>0</v>
      </c>
      <c r="J307">
        <v>2.3199999999999998</v>
      </c>
      <c r="K307">
        <v>0</v>
      </c>
      <c r="L307">
        <v>0</v>
      </c>
      <c r="M307">
        <v>0</v>
      </c>
      <c r="N307">
        <v>0</v>
      </c>
      <c r="O307" t="s">
        <v>19</v>
      </c>
      <c r="P307" t="s">
        <v>410</v>
      </c>
      <c r="Q307" t="s">
        <v>435</v>
      </c>
      <c r="R307" t="s">
        <v>435</v>
      </c>
      <c r="S307" t="s">
        <v>20</v>
      </c>
    </row>
    <row r="308" spans="1:19">
      <c r="A308" s="9" t="str">
        <f t="shared" si="4"/>
        <v>Desktop/Tablet</v>
      </c>
      <c r="B308" t="s">
        <v>17</v>
      </c>
      <c r="C308" t="s">
        <v>18</v>
      </c>
      <c r="D308" t="s">
        <v>585</v>
      </c>
      <c r="E308">
        <v>2</v>
      </c>
      <c r="F308">
        <v>124</v>
      </c>
      <c r="G308">
        <v>1.61E-2</v>
      </c>
      <c r="H308">
        <v>0.4</v>
      </c>
      <c r="I308">
        <v>0.81</v>
      </c>
      <c r="J308">
        <v>3.04</v>
      </c>
      <c r="K308">
        <v>0</v>
      </c>
      <c r="L308">
        <v>0</v>
      </c>
      <c r="M308">
        <v>0</v>
      </c>
      <c r="N308">
        <v>0</v>
      </c>
      <c r="O308" t="s">
        <v>19</v>
      </c>
      <c r="P308" t="s">
        <v>136</v>
      </c>
      <c r="Q308" t="s">
        <v>460</v>
      </c>
      <c r="R308" t="s">
        <v>460</v>
      </c>
      <c r="S308" t="s">
        <v>20</v>
      </c>
    </row>
    <row r="309" spans="1:19">
      <c r="A309" s="9" t="str">
        <f t="shared" si="4"/>
        <v>Desktop/Tablet</v>
      </c>
      <c r="B309" t="s">
        <v>17</v>
      </c>
      <c r="C309" t="s">
        <v>18</v>
      </c>
      <c r="D309" t="s">
        <v>585</v>
      </c>
      <c r="E309">
        <v>10</v>
      </c>
      <c r="F309">
        <v>197</v>
      </c>
      <c r="G309">
        <v>5.0799999999999998E-2</v>
      </c>
      <c r="H309">
        <v>0.62</v>
      </c>
      <c r="I309">
        <v>6.24</v>
      </c>
      <c r="J309">
        <v>3.06</v>
      </c>
      <c r="K309">
        <v>1</v>
      </c>
      <c r="L309">
        <v>6.24</v>
      </c>
      <c r="M309">
        <v>0.1</v>
      </c>
      <c r="N309">
        <v>0</v>
      </c>
      <c r="O309" t="s">
        <v>19</v>
      </c>
      <c r="P309" t="s">
        <v>136</v>
      </c>
      <c r="Q309" t="s">
        <v>264</v>
      </c>
      <c r="R309" t="s">
        <v>353</v>
      </c>
      <c r="S309" t="s">
        <v>20</v>
      </c>
    </row>
    <row r="310" spans="1:19">
      <c r="A310" s="9" t="str">
        <f t="shared" si="4"/>
        <v>Desktop/Tablet</v>
      </c>
      <c r="B310" t="s">
        <v>17</v>
      </c>
      <c r="C310" t="s">
        <v>18</v>
      </c>
      <c r="D310" t="s">
        <v>585</v>
      </c>
      <c r="E310">
        <v>0</v>
      </c>
      <c r="F310">
        <v>119</v>
      </c>
      <c r="G310">
        <v>0</v>
      </c>
      <c r="H310">
        <v>0</v>
      </c>
      <c r="I310">
        <v>0</v>
      </c>
      <c r="J310">
        <v>2.6</v>
      </c>
      <c r="K310">
        <v>0</v>
      </c>
      <c r="L310">
        <v>0</v>
      </c>
      <c r="M310">
        <v>0</v>
      </c>
      <c r="N310">
        <v>0</v>
      </c>
      <c r="O310" t="s">
        <v>19</v>
      </c>
      <c r="P310" t="s">
        <v>136</v>
      </c>
      <c r="Q310" t="s">
        <v>264</v>
      </c>
      <c r="R310" t="s">
        <v>264</v>
      </c>
      <c r="S310" t="s">
        <v>20</v>
      </c>
    </row>
    <row r="311" spans="1:19">
      <c r="A311" s="9" t="str">
        <f t="shared" si="4"/>
        <v>Desktop/Tablet</v>
      </c>
      <c r="B311" t="s">
        <v>17</v>
      </c>
      <c r="C311" t="s">
        <v>18</v>
      </c>
      <c r="D311" t="s">
        <v>585</v>
      </c>
      <c r="E311">
        <v>3</v>
      </c>
      <c r="F311">
        <v>266</v>
      </c>
      <c r="G311">
        <v>1.1299999999999999E-2</v>
      </c>
      <c r="H311">
        <v>1.1200000000000001</v>
      </c>
      <c r="I311">
        <v>3.36</v>
      </c>
      <c r="J311">
        <v>2.78</v>
      </c>
      <c r="K311">
        <v>0</v>
      </c>
      <c r="L311">
        <v>0</v>
      </c>
      <c r="M311">
        <v>0</v>
      </c>
      <c r="N311">
        <v>0</v>
      </c>
      <c r="O311" t="s">
        <v>104</v>
      </c>
      <c r="P311" t="s">
        <v>105</v>
      </c>
      <c r="Q311" t="s">
        <v>275</v>
      </c>
      <c r="R311" t="s">
        <v>275</v>
      </c>
      <c r="S311" t="s">
        <v>20</v>
      </c>
    </row>
    <row r="312" spans="1:19">
      <c r="A312" s="9" t="str">
        <f t="shared" si="4"/>
        <v>Desktop/Tablet</v>
      </c>
      <c r="B312" t="s">
        <v>17</v>
      </c>
      <c r="C312" t="s">
        <v>18</v>
      </c>
      <c r="D312" t="s">
        <v>585</v>
      </c>
      <c r="E312">
        <v>10</v>
      </c>
      <c r="F312">
        <v>804</v>
      </c>
      <c r="G312">
        <v>1.24E-2</v>
      </c>
      <c r="H312">
        <v>0.59</v>
      </c>
      <c r="I312">
        <v>5.94</v>
      </c>
      <c r="J312">
        <v>2.83</v>
      </c>
      <c r="K312">
        <v>0</v>
      </c>
      <c r="L312">
        <v>0</v>
      </c>
      <c r="M312">
        <v>0</v>
      </c>
      <c r="N312">
        <v>0</v>
      </c>
      <c r="O312" t="s">
        <v>104</v>
      </c>
      <c r="P312" t="s">
        <v>105</v>
      </c>
      <c r="Q312" t="s">
        <v>275</v>
      </c>
      <c r="R312" t="s">
        <v>406</v>
      </c>
      <c r="S312" t="s">
        <v>20</v>
      </c>
    </row>
    <row r="313" spans="1:19">
      <c r="A313" s="9" t="str">
        <f t="shared" si="4"/>
        <v>Desktop/Tablet</v>
      </c>
      <c r="B313" t="s">
        <v>17</v>
      </c>
      <c r="C313" t="s">
        <v>18</v>
      </c>
      <c r="D313" t="s">
        <v>585</v>
      </c>
      <c r="E313">
        <v>2</v>
      </c>
      <c r="F313">
        <v>147</v>
      </c>
      <c r="G313">
        <v>1.3599999999999999E-2</v>
      </c>
      <c r="H313">
        <v>1.25</v>
      </c>
      <c r="I313">
        <v>2.5</v>
      </c>
      <c r="J313">
        <v>2.92</v>
      </c>
      <c r="K313">
        <v>0</v>
      </c>
      <c r="L313">
        <v>0</v>
      </c>
      <c r="M313">
        <v>0</v>
      </c>
      <c r="N313">
        <v>0</v>
      </c>
      <c r="O313" t="s">
        <v>104</v>
      </c>
      <c r="P313" t="s">
        <v>105</v>
      </c>
      <c r="Q313" t="s">
        <v>106</v>
      </c>
      <c r="R313" t="s">
        <v>106</v>
      </c>
      <c r="S313" t="s">
        <v>20</v>
      </c>
    </row>
    <row r="314" spans="1:19">
      <c r="A314" s="9" t="str">
        <f t="shared" si="4"/>
        <v>Desktop/Tablet</v>
      </c>
      <c r="B314" t="s">
        <v>17</v>
      </c>
      <c r="C314" t="s">
        <v>18</v>
      </c>
      <c r="D314" t="s">
        <v>585</v>
      </c>
      <c r="E314">
        <v>0</v>
      </c>
      <c r="F314">
        <v>113</v>
      </c>
      <c r="G314">
        <v>0</v>
      </c>
      <c r="H314">
        <v>0</v>
      </c>
      <c r="I314">
        <v>0</v>
      </c>
      <c r="J314">
        <v>2.5499999999999998</v>
      </c>
      <c r="K314">
        <v>0</v>
      </c>
      <c r="L314">
        <v>0</v>
      </c>
      <c r="M314">
        <v>0</v>
      </c>
      <c r="N314">
        <v>0</v>
      </c>
      <c r="O314" t="s">
        <v>104</v>
      </c>
      <c r="P314" t="s">
        <v>105</v>
      </c>
      <c r="Q314" t="s">
        <v>106</v>
      </c>
      <c r="R314">
        <v>55124</v>
      </c>
      <c r="S314" t="s">
        <v>20</v>
      </c>
    </row>
    <row r="315" spans="1:19">
      <c r="A315" s="9" t="str">
        <f t="shared" si="4"/>
        <v>Desktop/Tablet</v>
      </c>
      <c r="B315" t="s">
        <v>17</v>
      </c>
      <c r="C315" t="s">
        <v>18</v>
      </c>
      <c r="D315" t="s">
        <v>585</v>
      </c>
      <c r="E315">
        <v>5</v>
      </c>
      <c r="F315">
        <v>101</v>
      </c>
      <c r="G315">
        <v>4.9500000000000002E-2</v>
      </c>
      <c r="H315">
        <v>0.76</v>
      </c>
      <c r="I315">
        <v>3.82</v>
      </c>
      <c r="J315">
        <v>2.64</v>
      </c>
      <c r="K315">
        <v>1</v>
      </c>
      <c r="L315">
        <v>3.82</v>
      </c>
      <c r="M315">
        <v>0.2</v>
      </c>
      <c r="N315">
        <v>0</v>
      </c>
      <c r="O315" t="s">
        <v>101</v>
      </c>
      <c r="P315" t="s">
        <v>201</v>
      </c>
      <c r="Q315" t="s">
        <v>204</v>
      </c>
      <c r="R315">
        <v>65201</v>
      </c>
      <c r="S315" t="s">
        <v>20</v>
      </c>
    </row>
    <row r="316" spans="1:19">
      <c r="A316" s="9" t="str">
        <f t="shared" si="4"/>
        <v>Desktop/Tablet</v>
      </c>
      <c r="B316" t="s">
        <v>17</v>
      </c>
      <c r="C316" t="s">
        <v>18</v>
      </c>
      <c r="D316" t="s">
        <v>585</v>
      </c>
      <c r="E316">
        <v>5</v>
      </c>
      <c r="F316">
        <v>242</v>
      </c>
      <c r="G316">
        <v>2.07E-2</v>
      </c>
      <c r="H316">
        <v>1.06</v>
      </c>
      <c r="I316">
        <v>5.28</v>
      </c>
      <c r="J316">
        <v>2.7</v>
      </c>
      <c r="K316">
        <v>0</v>
      </c>
      <c r="L316">
        <v>0</v>
      </c>
      <c r="M316">
        <v>0</v>
      </c>
      <c r="N316">
        <v>0</v>
      </c>
      <c r="O316" t="s">
        <v>101</v>
      </c>
      <c r="P316" t="s">
        <v>102</v>
      </c>
      <c r="Q316" t="s">
        <v>57</v>
      </c>
      <c r="R316" t="s">
        <v>462</v>
      </c>
      <c r="S316" t="s">
        <v>20</v>
      </c>
    </row>
    <row r="317" spans="1:19">
      <c r="A317" s="9" t="str">
        <f t="shared" si="4"/>
        <v>Desktop/Tablet</v>
      </c>
      <c r="B317" t="s">
        <v>17</v>
      </c>
      <c r="C317" t="s">
        <v>18</v>
      </c>
      <c r="D317" t="s">
        <v>585</v>
      </c>
      <c r="E317">
        <v>8</v>
      </c>
      <c r="F317">
        <v>447</v>
      </c>
      <c r="G317">
        <v>1.7899999999999999E-2</v>
      </c>
      <c r="H317">
        <v>0.69</v>
      </c>
      <c r="I317">
        <v>5.53</v>
      </c>
      <c r="J317">
        <v>2.7</v>
      </c>
      <c r="K317">
        <v>0</v>
      </c>
      <c r="L317">
        <v>0</v>
      </c>
      <c r="M317">
        <v>0</v>
      </c>
      <c r="N317">
        <v>0</v>
      </c>
      <c r="O317" t="s">
        <v>101</v>
      </c>
      <c r="P317" t="s">
        <v>102</v>
      </c>
      <c r="Q317" t="s">
        <v>369</v>
      </c>
      <c r="R317" t="s">
        <v>369</v>
      </c>
      <c r="S317" t="s">
        <v>20</v>
      </c>
    </row>
    <row r="318" spans="1:19">
      <c r="A318" s="9" t="str">
        <f t="shared" si="4"/>
        <v>Desktop/Tablet</v>
      </c>
      <c r="B318" t="s">
        <v>17</v>
      </c>
      <c r="C318" t="s">
        <v>18</v>
      </c>
      <c r="D318" t="s">
        <v>585</v>
      </c>
      <c r="E318">
        <v>7</v>
      </c>
      <c r="F318">
        <v>341</v>
      </c>
      <c r="G318">
        <v>2.0500000000000001E-2</v>
      </c>
      <c r="H318">
        <v>0.65</v>
      </c>
      <c r="I318">
        <v>4.5599999999999996</v>
      </c>
      <c r="J318">
        <v>2.76</v>
      </c>
      <c r="K318">
        <v>0</v>
      </c>
      <c r="L318">
        <v>0</v>
      </c>
      <c r="M318">
        <v>0</v>
      </c>
      <c r="N318">
        <v>0</v>
      </c>
      <c r="O318" t="s">
        <v>101</v>
      </c>
      <c r="P318" t="s">
        <v>173</v>
      </c>
      <c r="Q318" t="s">
        <v>343</v>
      </c>
      <c r="R318" t="s">
        <v>343</v>
      </c>
      <c r="S318" t="s">
        <v>20</v>
      </c>
    </row>
    <row r="319" spans="1:19">
      <c r="A319" s="9" t="str">
        <f t="shared" si="4"/>
        <v>Desktop/Tablet</v>
      </c>
      <c r="B319" t="s">
        <v>17</v>
      </c>
      <c r="C319" t="s">
        <v>18</v>
      </c>
      <c r="D319" t="s">
        <v>585</v>
      </c>
      <c r="E319">
        <v>6</v>
      </c>
      <c r="F319">
        <v>141</v>
      </c>
      <c r="G319">
        <v>4.2599999999999999E-2</v>
      </c>
      <c r="H319">
        <v>0.66</v>
      </c>
      <c r="I319">
        <v>3.93</v>
      </c>
      <c r="J319">
        <v>2.5499999999999998</v>
      </c>
      <c r="K319">
        <v>0</v>
      </c>
      <c r="L319">
        <v>0</v>
      </c>
      <c r="M319">
        <v>0</v>
      </c>
      <c r="N319">
        <v>0</v>
      </c>
      <c r="O319" t="s">
        <v>101</v>
      </c>
      <c r="P319" t="s">
        <v>233</v>
      </c>
      <c r="Q319" t="s">
        <v>214</v>
      </c>
      <c r="R319" t="s">
        <v>214</v>
      </c>
      <c r="S319" t="s">
        <v>20</v>
      </c>
    </row>
    <row r="320" spans="1:19">
      <c r="A320" s="9" t="str">
        <f t="shared" si="4"/>
        <v>Desktop/Tablet</v>
      </c>
      <c r="B320" t="s">
        <v>17</v>
      </c>
      <c r="C320" t="s">
        <v>18</v>
      </c>
      <c r="D320" t="s">
        <v>585</v>
      </c>
      <c r="E320">
        <v>1</v>
      </c>
      <c r="F320">
        <v>119</v>
      </c>
      <c r="G320">
        <v>8.3999999999999995E-3</v>
      </c>
      <c r="H320">
        <v>0.62</v>
      </c>
      <c r="I320">
        <v>0.62</v>
      </c>
      <c r="J320">
        <v>3</v>
      </c>
      <c r="K320">
        <v>0</v>
      </c>
      <c r="L320">
        <v>0</v>
      </c>
      <c r="M320">
        <v>0</v>
      </c>
      <c r="N320">
        <v>0</v>
      </c>
      <c r="O320" t="s">
        <v>118</v>
      </c>
      <c r="P320" t="s">
        <v>119</v>
      </c>
      <c r="Q320" t="s">
        <v>120</v>
      </c>
      <c r="R320">
        <v>59801</v>
      </c>
      <c r="S320" t="s">
        <v>20</v>
      </c>
    </row>
    <row r="321" spans="1:19">
      <c r="A321" s="9" t="str">
        <f t="shared" si="4"/>
        <v>Desktop/Tablet</v>
      </c>
      <c r="B321" t="s">
        <v>17</v>
      </c>
      <c r="C321" t="s">
        <v>18</v>
      </c>
      <c r="D321" t="s">
        <v>585</v>
      </c>
      <c r="E321">
        <v>9</v>
      </c>
      <c r="F321">
        <v>500</v>
      </c>
      <c r="G321">
        <v>1.7999999999999999E-2</v>
      </c>
      <c r="H321">
        <v>1.21</v>
      </c>
      <c r="I321">
        <v>10.86</v>
      </c>
      <c r="J321">
        <v>2.63</v>
      </c>
      <c r="K321">
        <v>0</v>
      </c>
      <c r="L321">
        <v>0</v>
      </c>
      <c r="M321">
        <v>0</v>
      </c>
      <c r="N321">
        <v>0</v>
      </c>
      <c r="O321" t="s">
        <v>108</v>
      </c>
      <c r="P321" t="s">
        <v>84</v>
      </c>
      <c r="Q321" t="s">
        <v>171</v>
      </c>
      <c r="R321" t="s">
        <v>171</v>
      </c>
      <c r="S321" t="s">
        <v>20</v>
      </c>
    </row>
    <row r="322" spans="1:19">
      <c r="A322" s="9" t="str">
        <f t="shared" si="4"/>
        <v>Desktop/Tablet</v>
      </c>
      <c r="B322" t="s">
        <v>17</v>
      </c>
      <c r="C322" t="s">
        <v>18</v>
      </c>
      <c r="D322" t="s">
        <v>585</v>
      </c>
      <c r="E322">
        <v>2</v>
      </c>
      <c r="F322">
        <v>124</v>
      </c>
      <c r="G322">
        <v>1.61E-2</v>
      </c>
      <c r="H322">
        <v>1.23</v>
      </c>
      <c r="I322">
        <v>2.46</v>
      </c>
      <c r="J322">
        <v>2.68</v>
      </c>
      <c r="K322">
        <v>0</v>
      </c>
      <c r="L322">
        <v>0</v>
      </c>
      <c r="M322">
        <v>0</v>
      </c>
      <c r="N322">
        <v>0</v>
      </c>
      <c r="O322" t="s">
        <v>108</v>
      </c>
      <c r="P322" t="s">
        <v>197</v>
      </c>
      <c r="Q322" t="s">
        <v>198</v>
      </c>
      <c r="R322" t="s">
        <v>259</v>
      </c>
      <c r="S322" t="s">
        <v>20</v>
      </c>
    </row>
    <row r="323" spans="1:19">
      <c r="A323" s="9" t="str">
        <f t="shared" si="4"/>
        <v>Desktop/Tablet</v>
      </c>
      <c r="B323" t="s">
        <v>17</v>
      </c>
      <c r="C323" t="s">
        <v>18</v>
      </c>
      <c r="D323" t="s">
        <v>585</v>
      </c>
      <c r="E323">
        <v>6</v>
      </c>
      <c r="F323">
        <v>230</v>
      </c>
      <c r="G323">
        <v>2.6100000000000002E-2</v>
      </c>
      <c r="H323">
        <v>0.56999999999999995</v>
      </c>
      <c r="I323">
        <v>3.41</v>
      </c>
      <c r="J323">
        <v>2.86</v>
      </c>
      <c r="K323">
        <v>0</v>
      </c>
      <c r="L323">
        <v>0</v>
      </c>
      <c r="M323">
        <v>0</v>
      </c>
      <c r="N323">
        <v>0</v>
      </c>
      <c r="O323" t="s">
        <v>108</v>
      </c>
      <c r="P323" t="s">
        <v>197</v>
      </c>
      <c r="Q323" t="s">
        <v>285</v>
      </c>
      <c r="R323" t="s">
        <v>285</v>
      </c>
      <c r="S323" t="s">
        <v>20</v>
      </c>
    </row>
    <row r="324" spans="1:19">
      <c r="A324" s="9" t="str">
        <f t="shared" ref="A324:A387" si="5">IF(LEFT(B324,6)="Mobile","Mobile","Desktop/Tablet")</f>
        <v>Desktop/Tablet</v>
      </c>
      <c r="B324" t="s">
        <v>17</v>
      </c>
      <c r="C324" t="s">
        <v>18</v>
      </c>
      <c r="D324" t="s">
        <v>585</v>
      </c>
      <c r="E324">
        <v>2</v>
      </c>
      <c r="F324">
        <v>104</v>
      </c>
      <c r="G324">
        <v>1.9199999999999998E-2</v>
      </c>
      <c r="H324">
        <v>1.1200000000000001</v>
      </c>
      <c r="I324">
        <v>2.25</v>
      </c>
      <c r="J324">
        <v>2.71</v>
      </c>
      <c r="K324">
        <v>0</v>
      </c>
      <c r="L324">
        <v>0</v>
      </c>
      <c r="M324">
        <v>0</v>
      </c>
      <c r="N324">
        <v>0</v>
      </c>
      <c r="O324" t="s">
        <v>108</v>
      </c>
      <c r="P324" t="s">
        <v>338</v>
      </c>
      <c r="Q324" t="s">
        <v>339</v>
      </c>
      <c r="R324" t="s">
        <v>339</v>
      </c>
      <c r="S324" t="s">
        <v>20</v>
      </c>
    </row>
    <row r="325" spans="1:19">
      <c r="A325" s="9" t="str">
        <f t="shared" si="5"/>
        <v>Desktop/Tablet</v>
      </c>
      <c r="B325" t="s">
        <v>17</v>
      </c>
      <c r="C325" t="s">
        <v>18</v>
      </c>
      <c r="D325" t="s">
        <v>585</v>
      </c>
      <c r="E325">
        <v>8</v>
      </c>
      <c r="F325">
        <v>111</v>
      </c>
      <c r="G325">
        <v>7.2099999999999997E-2</v>
      </c>
      <c r="H325">
        <v>0.89</v>
      </c>
      <c r="I325">
        <v>7.09</v>
      </c>
      <c r="J325">
        <v>2.7</v>
      </c>
      <c r="K325">
        <v>0</v>
      </c>
      <c r="L325">
        <v>0</v>
      </c>
      <c r="M325">
        <v>0</v>
      </c>
      <c r="N325">
        <v>0</v>
      </c>
      <c r="O325" t="s">
        <v>108</v>
      </c>
      <c r="P325" t="s">
        <v>109</v>
      </c>
      <c r="Q325" t="s">
        <v>326</v>
      </c>
      <c r="R325">
        <v>27513</v>
      </c>
      <c r="S325" t="s">
        <v>20</v>
      </c>
    </row>
    <row r="326" spans="1:19">
      <c r="A326" s="9" t="str">
        <f t="shared" si="5"/>
        <v>Desktop/Tablet</v>
      </c>
      <c r="B326" t="s">
        <v>17</v>
      </c>
      <c r="C326" t="s">
        <v>18</v>
      </c>
      <c r="D326" t="s">
        <v>585</v>
      </c>
      <c r="E326">
        <v>2</v>
      </c>
      <c r="F326">
        <v>144</v>
      </c>
      <c r="G326">
        <v>1.3899999999999999E-2</v>
      </c>
      <c r="H326">
        <v>0.88</v>
      </c>
      <c r="I326">
        <v>1.75</v>
      </c>
      <c r="J326">
        <v>2.9</v>
      </c>
      <c r="K326">
        <v>1</v>
      </c>
      <c r="L326">
        <v>1.75</v>
      </c>
      <c r="M326">
        <v>0.5</v>
      </c>
      <c r="N326">
        <v>0</v>
      </c>
      <c r="O326" t="s">
        <v>108</v>
      </c>
      <c r="P326" t="s">
        <v>109</v>
      </c>
      <c r="Q326" t="s">
        <v>342</v>
      </c>
      <c r="R326" t="s">
        <v>342</v>
      </c>
      <c r="S326" t="s">
        <v>20</v>
      </c>
    </row>
    <row r="327" spans="1:19">
      <c r="A327" s="9" t="str">
        <f t="shared" si="5"/>
        <v>Desktop/Tablet</v>
      </c>
      <c r="B327" t="s">
        <v>17</v>
      </c>
      <c r="C327" t="s">
        <v>18</v>
      </c>
      <c r="D327" t="s">
        <v>585</v>
      </c>
      <c r="E327">
        <v>2</v>
      </c>
      <c r="F327">
        <v>185</v>
      </c>
      <c r="G327">
        <v>1.0800000000000001E-2</v>
      </c>
      <c r="H327">
        <v>0.62</v>
      </c>
      <c r="I327">
        <v>1.25</v>
      </c>
      <c r="J327">
        <v>2.64</v>
      </c>
      <c r="K327">
        <v>0</v>
      </c>
      <c r="L327">
        <v>0</v>
      </c>
      <c r="M327">
        <v>0</v>
      </c>
      <c r="N327">
        <v>0</v>
      </c>
      <c r="O327" t="s">
        <v>108</v>
      </c>
      <c r="P327" t="s">
        <v>109</v>
      </c>
      <c r="Q327" t="s">
        <v>220</v>
      </c>
      <c r="R327" t="s">
        <v>220</v>
      </c>
      <c r="S327" t="s">
        <v>20</v>
      </c>
    </row>
    <row r="328" spans="1:19">
      <c r="A328" s="9" t="str">
        <f t="shared" si="5"/>
        <v>Desktop/Tablet</v>
      </c>
      <c r="B328" t="s">
        <v>17</v>
      </c>
      <c r="C328" t="s">
        <v>18</v>
      </c>
      <c r="D328" t="s">
        <v>585</v>
      </c>
      <c r="E328">
        <v>6</v>
      </c>
      <c r="F328">
        <v>321</v>
      </c>
      <c r="G328">
        <v>1.8700000000000001E-2</v>
      </c>
      <c r="H328">
        <v>0.9</v>
      </c>
      <c r="I328">
        <v>5.37</v>
      </c>
      <c r="J328">
        <v>2.69</v>
      </c>
      <c r="K328">
        <v>0</v>
      </c>
      <c r="L328">
        <v>0</v>
      </c>
      <c r="M328">
        <v>0</v>
      </c>
      <c r="N328">
        <v>0</v>
      </c>
      <c r="O328" t="s">
        <v>108</v>
      </c>
      <c r="P328" t="s">
        <v>109</v>
      </c>
      <c r="Q328" t="s">
        <v>311</v>
      </c>
      <c r="R328" t="s">
        <v>311</v>
      </c>
      <c r="S328" t="s">
        <v>20</v>
      </c>
    </row>
    <row r="329" spans="1:19">
      <c r="A329" s="9" t="str">
        <f t="shared" si="5"/>
        <v>Desktop/Tablet</v>
      </c>
      <c r="B329" t="s">
        <v>17</v>
      </c>
      <c r="C329" t="s">
        <v>18</v>
      </c>
      <c r="D329" t="s">
        <v>585</v>
      </c>
      <c r="E329">
        <v>7</v>
      </c>
      <c r="F329">
        <v>467</v>
      </c>
      <c r="G329">
        <v>1.4999999999999999E-2</v>
      </c>
      <c r="H329">
        <v>0.55000000000000004</v>
      </c>
      <c r="I329">
        <v>3.86</v>
      </c>
      <c r="J329">
        <v>2.35</v>
      </c>
      <c r="K329">
        <v>0</v>
      </c>
      <c r="L329">
        <v>0</v>
      </c>
      <c r="M329">
        <v>0</v>
      </c>
      <c r="N329">
        <v>0</v>
      </c>
      <c r="O329" t="s">
        <v>133</v>
      </c>
      <c r="P329" t="s">
        <v>134</v>
      </c>
      <c r="Q329" t="s">
        <v>172</v>
      </c>
      <c r="R329" t="s">
        <v>172</v>
      </c>
      <c r="S329" t="s">
        <v>20</v>
      </c>
    </row>
    <row r="330" spans="1:19">
      <c r="A330" s="9" t="str">
        <f t="shared" si="5"/>
        <v>Desktop/Tablet</v>
      </c>
      <c r="B330" t="s">
        <v>17</v>
      </c>
      <c r="C330" t="s">
        <v>18</v>
      </c>
      <c r="D330" t="s">
        <v>585</v>
      </c>
      <c r="E330">
        <v>2</v>
      </c>
      <c r="F330">
        <v>261</v>
      </c>
      <c r="G330">
        <v>7.7000000000000002E-3</v>
      </c>
      <c r="H330">
        <v>0.57999999999999996</v>
      </c>
      <c r="I330">
        <v>1.1499999999999999</v>
      </c>
      <c r="J330">
        <v>2.85</v>
      </c>
      <c r="K330">
        <v>0</v>
      </c>
      <c r="L330">
        <v>0</v>
      </c>
      <c r="M330">
        <v>0</v>
      </c>
      <c r="N330">
        <v>0</v>
      </c>
      <c r="O330" t="s">
        <v>133</v>
      </c>
      <c r="P330" t="s">
        <v>169</v>
      </c>
      <c r="Q330" t="s">
        <v>170</v>
      </c>
      <c r="R330">
        <v>68510</v>
      </c>
      <c r="S330" t="s">
        <v>20</v>
      </c>
    </row>
    <row r="331" spans="1:19">
      <c r="A331" s="9" t="str">
        <f t="shared" si="5"/>
        <v>Desktop/Tablet</v>
      </c>
      <c r="B331" t="s">
        <v>17</v>
      </c>
      <c r="C331" t="s">
        <v>18</v>
      </c>
      <c r="D331" t="s">
        <v>585</v>
      </c>
      <c r="E331">
        <v>1</v>
      </c>
      <c r="F331">
        <v>145</v>
      </c>
      <c r="G331">
        <v>6.8999999999999999E-3</v>
      </c>
      <c r="H331">
        <v>1.67</v>
      </c>
      <c r="I331">
        <v>1.67</v>
      </c>
      <c r="J331">
        <v>3.1</v>
      </c>
      <c r="K331">
        <v>0</v>
      </c>
      <c r="L331">
        <v>0</v>
      </c>
      <c r="M331">
        <v>0</v>
      </c>
      <c r="N331">
        <v>0</v>
      </c>
      <c r="O331" t="s">
        <v>32</v>
      </c>
      <c r="P331" t="s">
        <v>33</v>
      </c>
      <c r="Q331" t="s">
        <v>57</v>
      </c>
      <c r="R331" t="s">
        <v>209</v>
      </c>
      <c r="S331" t="s">
        <v>20</v>
      </c>
    </row>
    <row r="332" spans="1:19">
      <c r="A332" s="9" t="str">
        <f t="shared" si="5"/>
        <v>Desktop/Tablet</v>
      </c>
      <c r="B332" t="s">
        <v>17</v>
      </c>
      <c r="C332" t="s">
        <v>18</v>
      </c>
      <c r="D332" t="s">
        <v>585</v>
      </c>
      <c r="E332">
        <v>3</v>
      </c>
      <c r="F332">
        <v>115</v>
      </c>
      <c r="G332">
        <v>2.6100000000000002E-2</v>
      </c>
      <c r="H332">
        <v>0.82</v>
      </c>
      <c r="I332">
        <v>2.46</v>
      </c>
      <c r="J332">
        <v>2.54</v>
      </c>
      <c r="K332">
        <v>0</v>
      </c>
      <c r="L332">
        <v>0</v>
      </c>
      <c r="M332">
        <v>0</v>
      </c>
      <c r="N332">
        <v>0</v>
      </c>
      <c r="O332" t="s">
        <v>32</v>
      </c>
      <c r="P332" t="s">
        <v>33</v>
      </c>
      <c r="Q332" t="s">
        <v>64</v>
      </c>
      <c r="R332" t="s">
        <v>64</v>
      </c>
      <c r="S332" t="s">
        <v>20</v>
      </c>
    </row>
    <row r="333" spans="1:19">
      <c r="A333" s="9" t="str">
        <f t="shared" si="5"/>
        <v>Desktop/Tablet</v>
      </c>
      <c r="B333" t="s">
        <v>17</v>
      </c>
      <c r="C333" t="s">
        <v>18</v>
      </c>
      <c r="D333" t="s">
        <v>585</v>
      </c>
      <c r="E333">
        <v>1</v>
      </c>
      <c r="F333">
        <v>136</v>
      </c>
      <c r="G333">
        <v>7.4000000000000003E-3</v>
      </c>
      <c r="H333">
        <v>1.81</v>
      </c>
      <c r="I333">
        <v>1.81</v>
      </c>
      <c r="J333">
        <v>2.7</v>
      </c>
      <c r="K333">
        <v>0</v>
      </c>
      <c r="L333">
        <v>0</v>
      </c>
      <c r="M333">
        <v>0</v>
      </c>
      <c r="N333">
        <v>0</v>
      </c>
      <c r="O333" t="s">
        <v>32</v>
      </c>
      <c r="P333" t="s">
        <v>33</v>
      </c>
      <c r="Q333" t="s">
        <v>467</v>
      </c>
      <c r="R333">
        <v>7030</v>
      </c>
      <c r="S333" t="s">
        <v>20</v>
      </c>
    </row>
    <row r="334" spans="1:19">
      <c r="A334" s="9" t="str">
        <f t="shared" si="5"/>
        <v>Desktop/Tablet</v>
      </c>
      <c r="B334" t="s">
        <v>17</v>
      </c>
      <c r="C334" t="s">
        <v>18</v>
      </c>
      <c r="D334" t="s">
        <v>585</v>
      </c>
      <c r="E334">
        <v>5</v>
      </c>
      <c r="F334">
        <v>326</v>
      </c>
      <c r="G334">
        <v>1.5299999999999999E-2</v>
      </c>
      <c r="H334">
        <v>0.62</v>
      </c>
      <c r="I334">
        <v>3.11</v>
      </c>
      <c r="J334">
        <v>2.61</v>
      </c>
      <c r="K334">
        <v>0</v>
      </c>
      <c r="L334">
        <v>0</v>
      </c>
      <c r="M334">
        <v>0</v>
      </c>
      <c r="N334">
        <v>0</v>
      </c>
      <c r="O334" t="s">
        <v>32</v>
      </c>
      <c r="P334" t="s">
        <v>33</v>
      </c>
      <c r="Q334" t="s">
        <v>388</v>
      </c>
      <c r="R334" t="s">
        <v>388</v>
      </c>
      <c r="S334" t="s">
        <v>20</v>
      </c>
    </row>
    <row r="335" spans="1:19">
      <c r="A335" s="9" t="str">
        <f t="shared" si="5"/>
        <v>Desktop/Tablet</v>
      </c>
      <c r="B335" t="s">
        <v>17</v>
      </c>
      <c r="C335" t="s">
        <v>18</v>
      </c>
      <c r="D335" t="s">
        <v>585</v>
      </c>
      <c r="E335">
        <v>2</v>
      </c>
      <c r="F335">
        <v>107</v>
      </c>
      <c r="G335">
        <v>1.8700000000000001E-2</v>
      </c>
      <c r="H335">
        <v>1.06</v>
      </c>
      <c r="I335">
        <v>2.12</v>
      </c>
      <c r="J335">
        <v>3.1</v>
      </c>
      <c r="K335">
        <v>0</v>
      </c>
      <c r="L335">
        <v>0</v>
      </c>
      <c r="M335">
        <v>0</v>
      </c>
      <c r="N335">
        <v>0</v>
      </c>
      <c r="O335" t="s">
        <v>32</v>
      </c>
      <c r="P335" t="s">
        <v>33</v>
      </c>
      <c r="Q335" t="s">
        <v>388</v>
      </c>
      <c r="R335">
        <v>7302</v>
      </c>
      <c r="S335" t="s">
        <v>20</v>
      </c>
    </row>
    <row r="336" spans="1:19">
      <c r="A336" s="9" t="str">
        <f t="shared" si="5"/>
        <v>Desktop/Tablet</v>
      </c>
      <c r="B336" t="s">
        <v>17</v>
      </c>
      <c r="C336" t="s">
        <v>18</v>
      </c>
      <c r="D336" t="s">
        <v>585</v>
      </c>
      <c r="E336">
        <v>0</v>
      </c>
      <c r="F336">
        <v>102</v>
      </c>
      <c r="G336">
        <v>0</v>
      </c>
      <c r="H336">
        <v>0</v>
      </c>
      <c r="I336">
        <v>0</v>
      </c>
      <c r="J336">
        <v>2.33</v>
      </c>
      <c r="K336">
        <v>0</v>
      </c>
      <c r="L336">
        <v>0</v>
      </c>
      <c r="M336">
        <v>0</v>
      </c>
      <c r="N336">
        <v>0</v>
      </c>
      <c r="O336" t="s">
        <v>32</v>
      </c>
      <c r="P336" t="s">
        <v>33</v>
      </c>
      <c r="Q336" t="s">
        <v>479</v>
      </c>
      <c r="R336" t="s">
        <v>479</v>
      </c>
      <c r="S336" t="s">
        <v>20</v>
      </c>
    </row>
    <row r="337" spans="1:19">
      <c r="A337" s="9" t="str">
        <f t="shared" si="5"/>
        <v>Desktop/Tablet</v>
      </c>
      <c r="B337" t="s">
        <v>17</v>
      </c>
      <c r="C337" t="s">
        <v>18</v>
      </c>
      <c r="D337" t="s">
        <v>585</v>
      </c>
      <c r="E337">
        <v>4</v>
      </c>
      <c r="F337">
        <v>214</v>
      </c>
      <c r="G337">
        <v>1.8700000000000001E-2</v>
      </c>
      <c r="H337">
        <v>1.1299999999999999</v>
      </c>
      <c r="I337">
        <v>4.5199999999999996</v>
      </c>
      <c r="J337">
        <v>2.5099999999999998</v>
      </c>
      <c r="K337">
        <v>0</v>
      </c>
      <c r="L337">
        <v>0</v>
      </c>
      <c r="M337">
        <v>0</v>
      </c>
      <c r="N337">
        <v>0</v>
      </c>
      <c r="O337" t="s">
        <v>32</v>
      </c>
      <c r="P337" t="s">
        <v>33</v>
      </c>
      <c r="Q337" t="s">
        <v>381</v>
      </c>
      <c r="R337" t="s">
        <v>381</v>
      </c>
      <c r="S337" t="s">
        <v>20</v>
      </c>
    </row>
    <row r="338" spans="1:19">
      <c r="A338" s="9" t="str">
        <f t="shared" si="5"/>
        <v>Desktop/Tablet</v>
      </c>
      <c r="B338" t="s">
        <v>17</v>
      </c>
      <c r="C338" t="s">
        <v>18</v>
      </c>
      <c r="D338" t="s">
        <v>585</v>
      </c>
      <c r="E338">
        <v>4</v>
      </c>
      <c r="F338">
        <v>115</v>
      </c>
      <c r="G338">
        <v>3.4799999999999998E-2</v>
      </c>
      <c r="H338">
        <v>0.91</v>
      </c>
      <c r="I338">
        <v>3.64</v>
      </c>
      <c r="J338">
        <v>2.93</v>
      </c>
      <c r="K338">
        <v>1</v>
      </c>
      <c r="L338">
        <v>3.64</v>
      </c>
      <c r="M338">
        <v>0.25</v>
      </c>
      <c r="N338">
        <v>0</v>
      </c>
      <c r="O338" t="s">
        <v>32</v>
      </c>
      <c r="P338" t="s">
        <v>33</v>
      </c>
      <c r="Q338" t="s">
        <v>476</v>
      </c>
      <c r="R338" t="s">
        <v>476</v>
      </c>
      <c r="S338" t="s">
        <v>20</v>
      </c>
    </row>
    <row r="339" spans="1:19">
      <c r="A339" s="9" t="str">
        <f t="shared" si="5"/>
        <v>Desktop/Tablet</v>
      </c>
      <c r="B339" t="s">
        <v>17</v>
      </c>
      <c r="C339" t="s">
        <v>18</v>
      </c>
      <c r="D339" t="s">
        <v>585</v>
      </c>
      <c r="E339">
        <v>1</v>
      </c>
      <c r="F339">
        <v>120</v>
      </c>
      <c r="G339">
        <v>8.3000000000000001E-3</v>
      </c>
      <c r="H339">
        <v>0.96</v>
      </c>
      <c r="I339">
        <v>0.96</v>
      </c>
      <c r="J339">
        <v>2.57</v>
      </c>
      <c r="K339">
        <v>0</v>
      </c>
      <c r="L339">
        <v>0</v>
      </c>
      <c r="M339">
        <v>0</v>
      </c>
      <c r="N339">
        <v>0</v>
      </c>
      <c r="O339" t="s">
        <v>32</v>
      </c>
      <c r="P339" t="s">
        <v>45</v>
      </c>
      <c r="Q339" t="s">
        <v>57</v>
      </c>
      <c r="R339" t="s">
        <v>449</v>
      </c>
      <c r="S339" t="s">
        <v>20</v>
      </c>
    </row>
    <row r="340" spans="1:19">
      <c r="A340" s="9" t="str">
        <f t="shared" si="5"/>
        <v>Desktop/Tablet</v>
      </c>
      <c r="B340" t="s">
        <v>17</v>
      </c>
      <c r="C340" t="s">
        <v>18</v>
      </c>
      <c r="D340" t="s">
        <v>585</v>
      </c>
      <c r="E340">
        <v>10</v>
      </c>
      <c r="F340">
        <v>558</v>
      </c>
      <c r="G340">
        <v>1.7899999999999999E-2</v>
      </c>
      <c r="H340">
        <v>0.9</v>
      </c>
      <c r="I340">
        <v>8.9499999999999993</v>
      </c>
      <c r="J340">
        <v>2.64</v>
      </c>
      <c r="K340">
        <v>1</v>
      </c>
      <c r="L340">
        <v>8.9499999999999993</v>
      </c>
      <c r="M340">
        <v>0.1</v>
      </c>
      <c r="N340">
        <v>0</v>
      </c>
      <c r="O340" t="s">
        <v>292</v>
      </c>
      <c r="P340" t="s">
        <v>293</v>
      </c>
      <c r="Q340" t="s">
        <v>390</v>
      </c>
      <c r="R340" t="s">
        <v>390</v>
      </c>
      <c r="S340" t="s">
        <v>20</v>
      </c>
    </row>
    <row r="341" spans="1:19">
      <c r="A341" s="9" t="str">
        <f t="shared" si="5"/>
        <v>Desktop/Tablet</v>
      </c>
      <c r="B341" t="s">
        <v>17</v>
      </c>
      <c r="C341" t="s">
        <v>18</v>
      </c>
      <c r="D341" t="s">
        <v>585</v>
      </c>
      <c r="E341">
        <v>2</v>
      </c>
      <c r="F341">
        <v>162</v>
      </c>
      <c r="G341">
        <v>1.23E-2</v>
      </c>
      <c r="H341">
        <v>0.44</v>
      </c>
      <c r="I341">
        <v>0.87</v>
      </c>
      <c r="J341">
        <v>2.86</v>
      </c>
      <c r="K341">
        <v>0</v>
      </c>
      <c r="L341">
        <v>0</v>
      </c>
      <c r="M341">
        <v>0</v>
      </c>
      <c r="N341">
        <v>0</v>
      </c>
      <c r="O341" t="s">
        <v>160</v>
      </c>
      <c r="P341" t="s">
        <v>161</v>
      </c>
      <c r="Q341" t="s">
        <v>162</v>
      </c>
      <c r="R341" t="s">
        <v>162</v>
      </c>
      <c r="S341" t="s">
        <v>20</v>
      </c>
    </row>
    <row r="342" spans="1:19">
      <c r="A342" s="9" t="str">
        <f t="shared" si="5"/>
        <v>Desktop/Tablet</v>
      </c>
      <c r="B342" t="s">
        <v>17</v>
      </c>
      <c r="C342" t="s">
        <v>18</v>
      </c>
      <c r="D342" t="s">
        <v>585</v>
      </c>
      <c r="E342">
        <v>5</v>
      </c>
      <c r="F342">
        <v>225</v>
      </c>
      <c r="G342">
        <v>2.2200000000000001E-2</v>
      </c>
      <c r="H342">
        <v>0.41</v>
      </c>
      <c r="I342">
        <v>2.0299999999999998</v>
      </c>
      <c r="J342">
        <v>2.39</v>
      </c>
      <c r="K342">
        <v>0</v>
      </c>
      <c r="L342">
        <v>0</v>
      </c>
      <c r="M342">
        <v>0</v>
      </c>
      <c r="N342">
        <v>0</v>
      </c>
      <c r="O342" t="s">
        <v>160</v>
      </c>
      <c r="P342" t="s">
        <v>298</v>
      </c>
      <c r="Q342" t="s">
        <v>344</v>
      </c>
      <c r="R342" t="s">
        <v>344</v>
      </c>
      <c r="S342" t="s">
        <v>20</v>
      </c>
    </row>
    <row r="343" spans="1:19">
      <c r="A343" s="9" t="str">
        <f t="shared" si="5"/>
        <v>Desktop/Tablet</v>
      </c>
      <c r="B343" t="s">
        <v>17</v>
      </c>
      <c r="C343" t="s">
        <v>18</v>
      </c>
      <c r="D343" t="s">
        <v>585</v>
      </c>
      <c r="E343">
        <v>17</v>
      </c>
      <c r="F343">
        <v>1286</v>
      </c>
      <c r="G343">
        <v>1.32E-2</v>
      </c>
      <c r="H343">
        <v>0.92</v>
      </c>
      <c r="I343">
        <v>15.58</v>
      </c>
      <c r="J343">
        <v>2.62</v>
      </c>
      <c r="K343">
        <v>0</v>
      </c>
      <c r="L343">
        <v>0</v>
      </c>
      <c r="M343">
        <v>0</v>
      </c>
      <c r="N343">
        <v>0</v>
      </c>
      <c r="O343" t="s">
        <v>160</v>
      </c>
      <c r="P343" t="s">
        <v>298</v>
      </c>
      <c r="Q343" t="s">
        <v>299</v>
      </c>
      <c r="R343" t="s">
        <v>299</v>
      </c>
      <c r="S343" t="s">
        <v>20</v>
      </c>
    </row>
    <row r="344" spans="1:19">
      <c r="A344" s="9" t="str">
        <f t="shared" si="5"/>
        <v>Desktop/Tablet</v>
      </c>
      <c r="B344" t="s">
        <v>17</v>
      </c>
      <c r="C344" t="s">
        <v>18</v>
      </c>
      <c r="D344" t="s">
        <v>585</v>
      </c>
      <c r="E344">
        <v>0</v>
      </c>
      <c r="F344">
        <v>107</v>
      </c>
      <c r="G344">
        <v>0</v>
      </c>
      <c r="H344">
        <v>0</v>
      </c>
      <c r="I344">
        <v>0</v>
      </c>
      <c r="J344">
        <v>2.87</v>
      </c>
      <c r="K344">
        <v>0</v>
      </c>
      <c r="L344">
        <v>0</v>
      </c>
      <c r="M344">
        <v>0</v>
      </c>
      <c r="N344">
        <v>0</v>
      </c>
      <c r="O344" t="s">
        <v>82</v>
      </c>
      <c r="P344" t="s">
        <v>33</v>
      </c>
      <c r="Q344" t="s">
        <v>315</v>
      </c>
      <c r="R344">
        <v>11030</v>
      </c>
      <c r="S344" t="s">
        <v>20</v>
      </c>
    </row>
    <row r="345" spans="1:19">
      <c r="A345" s="9" t="str">
        <f t="shared" si="5"/>
        <v>Desktop/Tablet</v>
      </c>
      <c r="B345" t="s">
        <v>17</v>
      </c>
      <c r="C345" t="s">
        <v>18</v>
      </c>
      <c r="D345" t="s">
        <v>585</v>
      </c>
      <c r="E345">
        <v>11</v>
      </c>
      <c r="F345">
        <v>439</v>
      </c>
      <c r="G345">
        <v>2.5100000000000001E-2</v>
      </c>
      <c r="H345">
        <v>0.99</v>
      </c>
      <c r="I345">
        <v>10.94</v>
      </c>
      <c r="J345">
        <v>2.89</v>
      </c>
      <c r="K345">
        <v>0</v>
      </c>
      <c r="L345">
        <v>0</v>
      </c>
      <c r="M345">
        <v>0</v>
      </c>
      <c r="N345">
        <v>0</v>
      </c>
      <c r="O345" t="s">
        <v>82</v>
      </c>
      <c r="P345" t="s">
        <v>33</v>
      </c>
      <c r="Q345" t="s">
        <v>82</v>
      </c>
      <c r="R345" t="s">
        <v>82</v>
      </c>
      <c r="S345" t="s">
        <v>24</v>
      </c>
    </row>
    <row r="346" spans="1:19">
      <c r="A346" s="9" t="str">
        <f t="shared" si="5"/>
        <v>Desktop/Tablet</v>
      </c>
      <c r="B346" t="s">
        <v>17</v>
      </c>
      <c r="C346" t="s">
        <v>18</v>
      </c>
      <c r="D346" t="s">
        <v>585</v>
      </c>
      <c r="E346">
        <v>155</v>
      </c>
      <c r="F346">
        <v>9226</v>
      </c>
      <c r="G346">
        <v>1.6799999999999999E-2</v>
      </c>
      <c r="H346">
        <v>0.73</v>
      </c>
      <c r="I346">
        <v>112.85</v>
      </c>
      <c r="J346">
        <v>2.5</v>
      </c>
      <c r="K346">
        <v>1</v>
      </c>
      <c r="L346">
        <v>112.85</v>
      </c>
      <c r="M346">
        <v>6.4999999999999997E-3</v>
      </c>
      <c r="N346">
        <v>0</v>
      </c>
      <c r="O346" t="s">
        <v>82</v>
      </c>
      <c r="P346" t="s">
        <v>33</v>
      </c>
      <c r="Q346" t="s">
        <v>82</v>
      </c>
      <c r="R346" t="s">
        <v>82</v>
      </c>
      <c r="S346" t="s">
        <v>20</v>
      </c>
    </row>
    <row r="347" spans="1:19">
      <c r="A347" s="9" t="str">
        <f t="shared" si="5"/>
        <v>Desktop/Tablet</v>
      </c>
      <c r="B347" t="s">
        <v>17</v>
      </c>
      <c r="C347" t="s">
        <v>18</v>
      </c>
      <c r="D347" t="s">
        <v>585</v>
      </c>
      <c r="E347">
        <v>2</v>
      </c>
      <c r="F347">
        <v>171</v>
      </c>
      <c r="G347">
        <v>1.17E-2</v>
      </c>
      <c r="H347">
        <v>0.85</v>
      </c>
      <c r="I347">
        <v>1.7</v>
      </c>
      <c r="J347">
        <v>2.39</v>
      </c>
      <c r="K347">
        <v>0</v>
      </c>
      <c r="L347">
        <v>0</v>
      </c>
      <c r="M347">
        <v>0</v>
      </c>
      <c r="N347">
        <v>0</v>
      </c>
      <c r="O347" t="s">
        <v>82</v>
      </c>
      <c r="P347" t="s">
        <v>33</v>
      </c>
      <c r="Q347" t="s">
        <v>82</v>
      </c>
      <c r="R347">
        <v>10003</v>
      </c>
      <c r="S347" t="s">
        <v>20</v>
      </c>
    </row>
    <row r="348" spans="1:19">
      <c r="A348" s="9" t="str">
        <f t="shared" si="5"/>
        <v>Desktop/Tablet</v>
      </c>
      <c r="B348" t="s">
        <v>17</v>
      </c>
      <c r="C348" t="s">
        <v>18</v>
      </c>
      <c r="D348" t="s">
        <v>585</v>
      </c>
      <c r="E348">
        <v>1</v>
      </c>
      <c r="F348">
        <v>148</v>
      </c>
      <c r="G348">
        <v>6.7999999999999996E-3</v>
      </c>
      <c r="H348">
        <v>3.11</v>
      </c>
      <c r="I348">
        <v>3.11</v>
      </c>
      <c r="J348">
        <v>2.5</v>
      </c>
      <c r="K348">
        <v>0</v>
      </c>
      <c r="L348">
        <v>0</v>
      </c>
      <c r="M348">
        <v>0</v>
      </c>
      <c r="N348">
        <v>0</v>
      </c>
      <c r="O348" t="s">
        <v>82</v>
      </c>
      <c r="P348" t="s">
        <v>33</v>
      </c>
      <c r="Q348" t="s">
        <v>82</v>
      </c>
      <c r="R348">
        <v>10021</v>
      </c>
      <c r="S348" t="s">
        <v>20</v>
      </c>
    </row>
    <row r="349" spans="1:19">
      <c r="A349" s="9" t="str">
        <f t="shared" si="5"/>
        <v>Desktop/Tablet</v>
      </c>
      <c r="B349" t="s">
        <v>17</v>
      </c>
      <c r="C349" t="s">
        <v>18</v>
      </c>
      <c r="D349" t="s">
        <v>585</v>
      </c>
      <c r="E349">
        <v>1</v>
      </c>
      <c r="F349">
        <v>103</v>
      </c>
      <c r="G349">
        <v>9.7000000000000003E-3</v>
      </c>
      <c r="H349">
        <v>0.36</v>
      </c>
      <c r="I349">
        <v>0.36</v>
      </c>
      <c r="J349">
        <v>2.8</v>
      </c>
      <c r="K349">
        <v>0</v>
      </c>
      <c r="L349">
        <v>0</v>
      </c>
      <c r="M349">
        <v>0</v>
      </c>
      <c r="N349">
        <v>0</v>
      </c>
      <c r="O349" t="s">
        <v>82</v>
      </c>
      <c r="P349" t="s">
        <v>33</v>
      </c>
      <c r="Q349" t="s">
        <v>82</v>
      </c>
      <c r="R349">
        <v>10027</v>
      </c>
      <c r="S349" t="s">
        <v>20</v>
      </c>
    </row>
    <row r="350" spans="1:19">
      <c r="A350" s="9" t="str">
        <f t="shared" si="5"/>
        <v>Desktop/Tablet</v>
      </c>
      <c r="B350" t="s">
        <v>17</v>
      </c>
      <c r="C350" t="s">
        <v>18</v>
      </c>
      <c r="D350" t="s">
        <v>585</v>
      </c>
      <c r="E350">
        <v>4</v>
      </c>
      <c r="F350">
        <v>147</v>
      </c>
      <c r="G350">
        <v>2.7199999999999998E-2</v>
      </c>
      <c r="H350">
        <v>1</v>
      </c>
      <c r="I350">
        <v>4.0199999999999996</v>
      </c>
      <c r="J350">
        <v>2.31</v>
      </c>
      <c r="K350">
        <v>1</v>
      </c>
      <c r="L350">
        <v>4.0199999999999996</v>
      </c>
      <c r="M350">
        <v>0.25</v>
      </c>
      <c r="N350">
        <v>0</v>
      </c>
      <c r="O350" t="s">
        <v>82</v>
      </c>
      <c r="P350" t="s">
        <v>33</v>
      </c>
      <c r="Q350" t="s">
        <v>82</v>
      </c>
      <c r="R350">
        <v>10314</v>
      </c>
      <c r="S350" t="s">
        <v>20</v>
      </c>
    </row>
    <row r="351" spans="1:19">
      <c r="A351" s="9" t="str">
        <f t="shared" si="5"/>
        <v>Desktop/Tablet</v>
      </c>
      <c r="B351" t="s">
        <v>17</v>
      </c>
      <c r="C351" t="s">
        <v>18</v>
      </c>
      <c r="D351" t="s">
        <v>585</v>
      </c>
      <c r="E351">
        <v>3</v>
      </c>
      <c r="F351">
        <v>207</v>
      </c>
      <c r="G351">
        <v>1.4500000000000001E-2</v>
      </c>
      <c r="H351">
        <v>0.21</v>
      </c>
      <c r="I351">
        <v>0.62</v>
      </c>
      <c r="J351">
        <v>2.64</v>
      </c>
      <c r="K351">
        <v>1</v>
      </c>
      <c r="L351">
        <v>0.62</v>
      </c>
      <c r="M351">
        <v>0.33329999999999999</v>
      </c>
      <c r="N351">
        <v>0</v>
      </c>
      <c r="O351" t="s">
        <v>82</v>
      </c>
      <c r="P351" t="s">
        <v>33</v>
      </c>
      <c r="Q351" t="s">
        <v>82</v>
      </c>
      <c r="R351">
        <v>11211</v>
      </c>
      <c r="S351" t="s">
        <v>20</v>
      </c>
    </row>
    <row r="352" spans="1:19">
      <c r="A352" s="9" t="str">
        <f t="shared" si="5"/>
        <v>Desktop/Tablet</v>
      </c>
      <c r="B352" t="s">
        <v>17</v>
      </c>
      <c r="C352" t="s">
        <v>18</v>
      </c>
      <c r="D352" t="s">
        <v>585</v>
      </c>
      <c r="E352">
        <v>1</v>
      </c>
      <c r="F352">
        <v>122</v>
      </c>
      <c r="G352">
        <v>8.2000000000000007E-3</v>
      </c>
      <c r="H352">
        <v>2.0699999999999998</v>
      </c>
      <c r="I352">
        <v>2.0699999999999998</v>
      </c>
      <c r="J352">
        <v>2.37</v>
      </c>
      <c r="K352">
        <v>0</v>
      </c>
      <c r="L352">
        <v>0</v>
      </c>
      <c r="M352">
        <v>0</v>
      </c>
      <c r="N352">
        <v>0</v>
      </c>
      <c r="O352" t="s">
        <v>82</v>
      </c>
      <c r="P352" t="s">
        <v>33</v>
      </c>
      <c r="Q352" t="s">
        <v>82</v>
      </c>
      <c r="R352">
        <v>11214</v>
      </c>
      <c r="S352" t="s">
        <v>20</v>
      </c>
    </row>
    <row r="353" spans="1:19">
      <c r="A353" s="9" t="str">
        <f t="shared" si="5"/>
        <v>Desktop/Tablet</v>
      </c>
      <c r="B353" t="s">
        <v>17</v>
      </c>
      <c r="C353" t="s">
        <v>18</v>
      </c>
      <c r="D353" t="s">
        <v>585</v>
      </c>
      <c r="E353">
        <v>3</v>
      </c>
      <c r="F353">
        <v>272</v>
      </c>
      <c r="G353">
        <v>1.0999999999999999E-2</v>
      </c>
      <c r="H353">
        <v>1.01</v>
      </c>
      <c r="I353">
        <v>3.03</v>
      </c>
      <c r="J353">
        <v>2.46</v>
      </c>
      <c r="K353">
        <v>0</v>
      </c>
      <c r="L353">
        <v>0</v>
      </c>
      <c r="M353">
        <v>0</v>
      </c>
      <c r="N353">
        <v>0</v>
      </c>
      <c r="O353" t="s">
        <v>82</v>
      </c>
      <c r="P353" t="s">
        <v>33</v>
      </c>
      <c r="Q353" t="s">
        <v>82</v>
      </c>
      <c r="R353">
        <v>11215</v>
      </c>
      <c r="S353" t="s">
        <v>20</v>
      </c>
    </row>
    <row r="354" spans="1:19">
      <c r="A354" s="9" t="str">
        <f t="shared" si="5"/>
        <v>Desktop/Tablet</v>
      </c>
      <c r="B354" t="s">
        <v>17</v>
      </c>
      <c r="C354" t="s">
        <v>18</v>
      </c>
      <c r="D354" t="s">
        <v>585</v>
      </c>
      <c r="E354">
        <v>1</v>
      </c>
      <c r="F354">
        <v>107</v>
      </c>
      <c r="G354">
        <v>9.2999999999999992E-3</v>
      </c>
      <c r="H354">
        <v>1.84</v>
      </c>
      <c r="I354">
        <v>1.84</v>
      </c>
      <c r="J354">
        <v>2.57</v>
      </c>
      <c r="K354">
        <v>0</v>
      </c>
      <c r="L354">
        <v>0</v>
      </c>
      <c r="M354">
        <v>0</v>
      </c>
      <c r="N354">
        <v>0</v>
      </c>
      <c r="O354" t="s">
        <v>82</v>
      </c>
      <c r="P354" t="s">
        <v>33</v>
      </c>
      <c r="Q354" t="s">
        <v>82</v>
      </c>
      <c r="R354">
        <v>11226</v>
      </c>
      <c r="S354" t="s">
        <v>20</v>
      </c>
    </row>
    <row r="355" spans="1:19">
      <c r="A355" s="9" t="str">
        <f t="shared" si="5"/>
        <v>Desktop/Tablet</v>
      </c>
      <c r="B355" t="s">
        <v>17</v>
      </c>
      <c r="C355" t="s">
        <v>18</v>
      </c>
      <c r="D355" t="s">
        <v>585</v>
      </c>
      <c r="E355">
        <v>2</v>
      </c>
      <c r="F355">
        <v>170</v>
      </c>
      <c r="G355">
        <v>1.18E-2</v>
      </c>
      <c r="H355">
        <v>1.1200000000000001</v>
      </c>
      <c r="I355">
        <v>2.25</v>
      </c>
      <c r="J355">
        <v>2.57</v>
      </c>
      <c r="K355">
        <v>0</v>
      </c>
      <c r="L355">
        <v>0</v>
      </c>
      <c r="M355">
        <v>0</v>
      </c>
      <c r="N355">
        <v>0</v>
      </c>
      <c r="O355" t="s">
        <v>82</v>
      </c>
      <c r="P355" t="s">
        <v>33</v>
      </c>
      <c r="Q355" t="s">
        <v>82</v>
      </c>
      <c r="R355">
        <v>11229</v>
      </c>
      <c r="S355" t="s">
        <v>20</v>
      </c>
    </row>
    <row r="356" spans="1:19">
      <c r="A356" s="9" t="str">
        <f t="shared" si="5"/>
        <v>Desktop/Tablet</v>
      </c>
      <c r="B356" t="s">
        <v>17</v>
      </c>
      <c r="C356" t="s">
        <v>18</v>
      </c>
      <c r="D356" t="s">
        <v>585</v>
      </c>
      <c r="E356">
        <v>2</v>
      </c>
      <c r="F356">
        <v>217</v>
      </c>
      <c r="G356">
        <v>9.1999999999999998E-3</v>
      </c>
      <c r="H356">
        <v>1.06</v>
      </c>
      <c r="I356">
        <v>2.13</v>
      </c>
      <c r="J356">
        <v>2.87</v>
      </c>
      <c r="K356">
        <v>0</v>
      </c>
      <c r="L356">
        <v>0</v>
      </c>
      <c r="M356">
        <v>0</v>
      </c>
      <c r="N356">
        <v>0</v>
      </c>
      <c r="O356" t="s">
        <v>82</v>
      </c>
      <c r="P356" t="s">
        <v>33</v>
      </c>
      <c r="Q356" t="s">
        <v>82</v>
      </c>
      <c r="R356">
        <v>11375</v>
      </c>
      <c r="S356" t="s">
        <v>20</v>
      </c>
    </row>
    <row r="357" spans="1:19">
      <c r="A357" s="9" t="str">
        <f t="shared" si="5"/>
        <v>Desktop/Tablet</v>
      </c>
      <c r="B357" t="s">
        <v>17</v>
      </c>
      <c r="C357" t="s">
        <v>18</v>
      </c>
      <c r="D357" t="s">
        <v>585</v>
      </c>
      <c r="E357">
        <v>0</v>
      </c>
      <c r="F357">
        <v>444</v>
      </c>
      <c r="G357">
        <v>0</v>
      </c>
      <c r="H357">
        <v>0</v>
      </c>
      <c r="I357">
        <v>0</v>
      </c>
      <c r="J357">
        <v>2.61</v>
      </c>
      <c r="K357">
        <v>0</v>
      </c>
      <c r="L357">
        <v>0</v>
      </c>
      <c r="M357">
        <v>0</v>
      </c>
      <c r="N357">
        <v>0</v>
      </c>
      <c r="O357" t="s">
        <v>82</v>
      </c>
      <c r="P357" t="s">
        <v>33</v>
      </c>
      <c r="Q357" t="s">
        <v>454</v>
      </c>
      <c r="R357" t="s">
        <v>454</v>
      </c>
      <c r="S357" t="s">
        <v>20</v>
      </c>
    </row>
    <row r="358" spans="1:19">
      <c r="A358" s="9" t="str">
        <f t="shared" si="5"/>
        <v>Desktop/Tablet</v>
      </c>
      <c r="B358" t="s">
        <v>17</v>
      </c>
      <c r="C358" t="s">
        <v>18</v>
      </c>
      <c r="D358" t="s">
        <v>585</v>
      </c>
      <c r="E358">
        <v>3</v>
      </c>
      <c r="F358">
        <v>148</v>
      </c>
      <c r="G358">
        <v>2.0299999999999999E-2</v>
      </c>
      <c r="H358">
        <v>0.95</v>
      </c>
      <c r="I358">
        <v>2.85</v>
      </c>
      <c r="J358">
        <v>2.97</v>
      </c>
      <c r="K358">
        <v>0</v>
      </c>
      <c r="L358">
        <v>0</v>
      </c>
      <c r="M358">
        <v>0</v>
      </c>
      <c r="N358">
        <v>0</v>
      </c>
      <c r="O358" t="s">
        <v>82</v>
      </c>
      <c r="P358" t="s">
        <v>33</v>
      </c>
      <c r="Q358" t="s">
        <v>140</v>
      </c>
      <c r="R358" t="s">
        <v>140</v>
      </c>
      <c r="S358" t="s">
        <v>20</v>
      </c>
    </row>
    <row r="359" spans="1:19">
      <c r="A359" s="9" t="str">
        <f t="shared" si="5"/>
        <v>Desktop/Tablet</v>
      </c>
      <c r="B359" t="s">
        <v>17</v>
      </c>
      <c r="C359" t="s">
        <v>18</v>
      </c>
      <c r="D359" t="s">
        <v>585</v>
      </c>
      <c r="E359">
        <v>1</v>
      </c>
      <c r="F359">
        <v>101</v>
      </c>
      <c r="G359">
        <v>9.9000000000000008E-3</v>
      </c>
      <c r="H359">
        <v>1.53</v>
      </c>
      <c r="I359">
        <v>1.53</v>
      </c>
      <c r="J359">
        <v>2.4300000000000002</v>
      </c>
      <c r="K359">
        <v>0</v>
      </c>
      <c r="L359">
        <v>0</v>
      </c>
      <c r="M359">
        <v>0</v>
      </c>
      <c r="N359">
        <v>0</v>
      </c>
      <c r="O359" t="s">
        <v>82</v>
      </c>
      <c r="P359" t="s">
        <v>33</v>
      </c>
      <c r="Q359" t="s">
        <v>442</v>
      </c>
      <c r="R359" t="s">
        <v>442</v>
      </c>
      <c r="S359" t="s">
        <v>20</v>
      </c>
    </row>
    <row r="360" spans="1:19">
      <c r="A360" s="9" t="str">
        <f t="shared" si="5"/>
        <v>Desktop/Tablet</v>
      </c>
      <c r="B360" t="s">
        <v>17</v>
      </c>
      <c r="C360" t="s">
        <v>18</v>
      </c>
      <c r="D360" t="s">
        <v>585</v>
      </c>
      <c r="E360">
        <v>2</v>
      </c>
      <c r="F360">
        <v>100</v>
      </c>
      <c r="G360">
        <v>0.02</v>
      </c>
      <c r="H360">
        <v>1.68</v>
      </c>
      <c r="I360">
        <v>3.36</v>
      </c>
      <c r="J360">
        <v>2.56</v>
      </c>
      <c r="K360">
        <v>1</v>
      </c>
      <c r="L360">
        <v>3.36</v>
      </c>
      <c r="M360">
        <v>0.5</v>
      </c>
      <c r="N360">
        <v>0</v>
      </c>
      <c r="O360" t="s">
        <v>82</v>
      </c>
      <c r="P360" t="s">
        <v>33</v>
      </c>
      <c r="Q360" t="s">
        <v>442</v>
      </c>
      <c r="R360">
        <v>10701</v>
      </c>
      <c r="S360" t="s">
        <v>20</v>
      </c>
    </row>
    <row r="361" spans="1:19">
      <c r="A361" s="9" t="str">
        <f t="shared" si="5"/>
        <v>Desktop/Tablet</v>
      </c>
      <c r="B361" t="s">
        <v>17</v>
      </c>
      <c r="C361" t="s">
        <v>18</v>
      </c>
      <c r="D361" t="s">
        <v>585</v>
      </c>
      <c r="E361">
        <v>2</v>
      </c>
      <c r="F361">
        <v>179</v>
      </c>
      <c r="G361">
        <v>1.12E-2</v>
      </c>
      <c r="H361">
        <v>0.57999999999999996</v>
      </c>
      <c r="I361">
        <v>1.1599999999999999</v>
      </c>
      <c r="J361">
        <v>2.79</v>
      </c>
      <c r="K361">
        <v>0</v>
      </c>
      <c r="L361">
        <v>0</v>
      </c>
      <c r="M361">
        <v>0</v>
      </c>
      <c r="N361">
        <v>0</v>
      </c>
      <c r="O361" t="s">
        <v>82</v>
      </c>
      <c r="P361" t="s">
        <v>94</v>
      </c>
      <c r="Q361" t="s">
        <v>251</v>
      </c>
      <c r="R361" t="s">
        <v>251</v>
      </c>
      <c r="S361" t="s">
        <v>20</v>
      </c>
    </row>
    <row r="362" spans="1:19">
      <c r="A362" s="9" t="str">
        <f t="shared" si="5"/>
        <v>Desktop/Tablet</v>
      </c>
      <c r="B362" t="s">
        <v>17</v>
      </c>
      <c r="C362" t="s">
        <v>18</v>
      </c>
      <c r="D362" t="s">
        <v>585</v>
      </c>
      <c r="E362">
        <v>5</v>
      </c>
      <c r="F362">
        <v>155</v>
      </c>
      <c r="G362">
        <v>3.2300000000000002E-2</v>
      </c>
      <c r="H362">
        <v>1.27</v>
      </c>
      <c r="I362">
        <v>6.34</v>
      </c>
      <c r="J362">
        <v>2.6</v>
      </c>
      <c r="K362">
        <v>0</v>
      </c>
      <c r="L362">
        <v>0</v>
      </c>
      <c r="M362">
        <v>0</v>
      </c>
      <c r="N362">
        <v>0</v>
      </c>
      <c r="O362" t="s">
        <v>82</v>
      </c>
      <c r="P362" t="s">
        <v>139</v>
      </c>
      <c r="Q362" t="s">
        <v>152</v>
      </c>
      <c r="R362" t="s">
        <v>152</v>
      </c>
      <c r="S362" t="s">
        <v>20</v>
      </c>
    </row>
    <row r="363" spans="1:19">
      <c r="A363" s="9" t="str">
        <f t="shared" si="5"/>
        <v>Desktop/Tablet</v>
      </c>
      <c r="B363" t="s">
        <v>17</v>
      </c>
      <c r="C363" t="s">
        <v>18</v>
      </c>
      <c r="D363" t="s">
        <v>585</v>
      </c>
      <c r="E363">
        <v>7</v>
      </c>
      <c r="F363">
        <v>288</v>
      </c>
      <c r="G363">
        <v>2.4299999999999999E-2</v>
      </c>
      <c r="H363">
        <v>0.72</v>
      </c>
      <c r="I363">
        <v>5.0199999999999996</v>
      </c>
      <c r="J363">
        <v>2.85</v>
      </c>
      <c r="K363">
        <v>0</v>
      </c>
      <c r="L363">
        <v>0</v>
      </c>
      <c r="M363">
        <v>0</v>
      </c>
      <c r="N363">
        <v>0</v>
      </c>
      <c r="O363" t="s">
        <v>82</v>
      </c>
      <c r="P363" t="s">
        <v>274</v>
      </c>
      <c r="Q363" t="s">
        <v>121</v>
      </c>
      <c r="R363" t="s">
        <v>121</v>
      </c>
      <c r="S363" t="s">
        <v>20</v>
      </c>
    </row>
    <row r="364" spans="1:19">
      <c r="A364" s="9" t="str">
        <f t="shared" si="5"/>
        <v>Desktop/Tablet</v>
      </c>
      <c r="B364" t="s">
        <v>17</v>
      </c>
      <c r="C364" t="s">
        <v>18</v>
      </c>
      <c r="D364" t="s">
        <v>585</v>
      </c>
      <c r="E364">
        <v>4</v>
      </c>
      <c r="F364">
        <v>177</v>
      </c>
      <c r="G364">
        <v>2.2599999999999999E-2</v>
      </c>
      <c r="H364">
        <v>0.68</v>
      </c>
      <c r="I364">
        <v>2.74</v>
      </c>
      <c r="J364">
        <v>2.09</v>
      </c>
      <c r="K364">
        <v>0</v>
      </c>
      <c r="L364">
        <v>0</v>
      </c>
      <c r="M364">
        <v>0</v>
      </c>
      <c r="N364">
        <v>0</v>
      </c>
      <c r="O364" t="s">
        <v>82</v>
      </c>
      <c r="P364" t="s">
        <v>304</v>
      </c>
      <c r="Q364" t="s">
        <v>426</v>
      </c>
      <c r="R364">
        <v>14850</v>
      </c>
      <c r="S364" t="s">
        <v>20</v>
      </c>
    </row>
    <row r="365" spans="1:19">
      <c r="A365" s="9" t="str">
        <f t="shared" si="5"/>
        <v>Desktop/Tablet</v>
      </c>
      <c r="B365" t="s">
        <v>17</v>
      </c>
      <c r="C365" t="s">
        <v>18</v>
      </c>
      <c r="D365" t="s">
        <v>585</v>
      </c>
      <c r="E365">
        <v>0</v>
      </c>
      <c r="F365">
        <v>107</v>
      </c>
      <c r="G365">
        <v>0</v>
      </c>
      <c r="H365">
        <v>0</v>
      </c>
      <c r="I365">
        <v>0</v>
      </c>
      <c r="J365">
        <v>2.34</v>
      </c>
      <c r="K365">
        <v>0</v>
      </c>
      <c r="L365">
        <v>0</v>
      </c>
      <c r="M365">
        <v>0</v>
      </c>
      <c r="N365">
        <v>0</v>
      </c>
      <c r="O365" t="s">
        <v>82</v>
      </c>
      <c r="P365" t="s">
        <v>304</v>
      </c>
      <c r="Q365" t="s">
        <v>305</v>
      </c>
      <c r="R365" t="s">
        <v>340</v>
      </c>
      <c r="S365" t="s">
        <v>20</v>
      </c>
    </row>
    <row r="366" spans="1:19">
      <c r="A366" s="9" t="str">
        <f t="shared" si="5"/>
        <v>Desktop/Tablet</v>
      </c>
      <c r="B366" t="s">
        <v>17</v>
      </c>
      <c r="C366" t="s">
        <v>18</v>
      </c>
      <c r="D366" t="s">
        <v>585</v>
      </c>
      <c r="E366">
        <v>6</v>
      </c>
      <c r="F366">
        <v>329</v>
      </c>
      <c r="G366">
        <v>1.8200000000000001E-2</v>
      </c>
      <c r="H366">
        <v>0.28999999999999998</v>
      </c>
      <c r="I366">
        <v>1.74</v>
      </c>
      <c r="J366">
        <v>2.83</v>
      </c>
      <c r="K366">
        <v>1</v>
      </c>
      <c r="L366">
        <v>1.74</v>
      </c>
      <c r="M366">
        <v>0.16669999999999999</v>
      </c>
      <c r="N366">
        <v>0</v>
      </c>
      <c r="O366" t="s">
        <v>38</v>
      </c>
      <c r="P366" t="s">
        <v>153</v>
      </c>
      <c r="Q366" t="s">
        <v>164</v>
      </c>
      <c r="R366" t="s">
        <v>164</v>
      </c>
      <c r="S366" t="s">
        <v>20</v>
      </c>
    </row>
    <row r="367" spans="1:19">
      <c r="A367" s="9" t="str">
        <f t="shared" si="5"/>
        <v>Desktop/Tablet</v>
      </c>
      <c r="B367" t="s">
        <v>17</v>
      </c>
      <c r="C367" t="s">
        <v>18</v>
      </c>
      <c r="D367" t="s">
        <v>585</v>
      </c>
      <c r="E367">
        <v>3</v>
      </c>
      <c r="F367">
        <v>368</v>
      </c>
      <c r="G367">
        <v>8.2000000000000007E-3</v>
      </c>
      <c r="H367">
        <v>0.84</v>
      </c>
      <c r="I367">
        <v>2.52</v>
      </c>
      <c r="J367">
        <v>2.5499999999999998</v>
      </c>
      <c r="K367">
        <v>0</v>
      </c>
      <c r="L367">
        <v>0</v>
      </c>
      <c r="M367">
        <v>0</v>
      </c>
      <c r="N367">
        <v>0</v>
      </c>
      <c r="O367" t="s">
        <v>38</v>
      </c>
      <c r="P367" t="s">
        <v>26</v>
      </c>
      <c r="Q367" t="s">
        <v>266</v>
      </c>
      <c r="R367" t="s">
        <v>266</v>
      </c>
      <c r="S367" t="s">
        <v>20</v>
      </c>
    </row>
    <row r="368" spans="1:19">
      <c r="A368" s="9" t="str">
        <f t="shared" si="5"/>
        <v>Desktop/Tablet</v>
      </c>
      <c r="B368" t="s">
        <v>17</v>
      </c>
      <c r="C368" t="s">
        <v>18</v>
      </c>
      <c r="D368" t="s">
        <v>585</v>
      </c>
      <c r="E368">
        <v>5</v>
      </c>
      <c r="F368">
        <v>356</v>
      </c>
      <c r="G368">
        <v>1.4E-2</v>
      </c>
      <c r="H368">
        <v>0.9</v>
      </c>
      <c r="I368">
        <v>4.5199999999999996</v>
      </c>
      <c r="J368">
        <v>2.78</v>
      </c>
      <c r="K368">
        <v>0</v>
      </c>
      <c r="L368">
        <v>0</v>
      </c>
      <c r="M368">
        <v>0</v>
      </c>
      <c r="N368">
        <v>0</v>
      </c>
      <c r="O368" t="s">
        <v>38</v>
      </c>
      <c r="P368" t="s">
        <v>39</v>
      </c>
      <c r="Q368" t="s">
        <v>186</v>
      </c>
      <c r="R368" t="s">
        <v>186</v>
      </c>
      <c r="S368" t="s">
        <v>20</v>
      </c>
    </row>
    <row r="369" spans="1:19">
      <c r="A369" s="9" t="str">
        <f t="shared" si="5"/>
        <v>Desktop/Tablet</v>
      </c>
      <c r="B369" t="s">
        <v>17</v>
      </c>
      <c r="C369" t="s">
        <v>18</v>
      </c>
      <c r="D369" t="s">
        <v>585</v>
      </c>
      <c r="E369">
        <v>0</v>
      </c>
      <c r="F369">
        <v>155</v>
      </c>
      <c r="G369">
        <v>0</v>
      </c>
      <c r="H369">
        <v>0</v>
      </c>
      <c r="I369">
        <v>0</v>
      </c>
      <c r="J369">
        <v>2.76</v>
      </c>
      <c r="K369">
        <v>0</v>
      </c>
      <c r="L369">
        <v>0</v>
      </c>
      <c r="M369">
        <v>0</v>
      </c>
      <c r="N369">
        <v>0</v>
      </c>
      <c r="O369" t="s">
        <v>38</v>
      </c>
      <c r="P369" t="s">
        <v>217</v>
      </c>
      <c r="Q369" t="s">
        <v>221</v>
      </c>
      <c r="R369" t="s">
        <v>221</v>
      </c>
      <c r="S369" t="s">
        <v>20</v>
      </c>
    </row>
    <row r="370" spans="1:19">
      <c r="A370" s="9" t="str">
        <f t="shared" si="5"/>
        <v>Desktop/Tablet</v>
      </c>
      <c r="B370" t="s">
        <v>17</v>
      </c>
      <c r="C370" t="s">
        <v>18</v>
      </c>
      <c r="D370" t="s">
        <v>585</v>
      </c>
      <c r="E370">
        <v>4</v>
      </c>
      <c r="F370">
        <v>139</v>
      </c>
      <c r="G370">
        <v>2.8799999999999999E-2</v>
      </c>
      <c r="H370">
        <v>0.56999999999999995</v>
      </c>
      <c r="I370">
        <v>2.2799999999999998</v>
      </c>
      <c r="J370">
        <v>2.88</v>
      </c>
      <c r="K370">
        <v>1</v>
      </c>
      <c r="L370">
        <v>2.2799999999999998</v>
      </c>
      <c r="M370">
        <v>0.25</v>
      </c>
      <c r="N370">
        <v>0</v>
      </c>
      <c r="O370" t="s">
        <v>38</v>
      </c>
      <c r="P370" t="s">
        <v>192</v>
      </c>
      <c r="Q370" t="s">
        <v>383</v>
      </c>
      <c r="R370" t="s">
        <v>383</v>
      </c>
      <c r="S370" t="s">
        <v>20</v>
      </c>
    </row>
    <row r="371" spans="1:19">
      <c r="A371" s="9" t="str">
        <f t="shared" si="5"/>
        <v>Desktop/Tablet</v>
      </c>
      <c r="B371" t="s">
        <v>17</v>
      </c>
      <c r="C371" t="s">
        <v>18</v>
      </c>
      <c r="D371" t="s">
        <v>585</v>
      </c>
      <c r="E371">
        <v>2</v>
      </c>
      <c r="F371">
        <v>103</v>
      </c>
      <c r="G371">
        <v>1.9400000000000001E-2</v>
      </c>
      <c r="H371">
        <v>1.74</v>
      </c>
      <c r="I371">
        <v>3.47</v>
      </c>
      <c r="J371">
        <v>2.1800000000000002</v>
      </c>
      <c r="K371">
        <v>0</v>
      </c>
      <c r="L371">
        <v>0</v>
      </c>
      <c r="M371">
        <v>0</v>
      </c>
      <c r="N371">
        <v>0</v>
      </c>
      <c r="O371" t="s">
        <v>179</v>
      </c>
      <c r="P371" t="s">
        <v>296</v>
      </c>
      <c r="Q371" t="s">
        <v>445</v>
      </c>
      <c r="R371">
        <v>73071</v>
      </c>
      <c r="S371" t="s">
        <v>20</v>
      </c>
    </row>
    <row r="372" spans="1:19">
      <c r="A372" s="9" t="str">
        <f t="shared" si="5"/>
        <v>Desktop/Tablet</v>
      </c>
      <c r="B372" t="s">
        <v>17</v>
      </c>
      <c r="C372" t="s">
        <v>18</v>
      </c>
      <c r="D372" t="s">
        <v>585</v>
      </c>
      <c r="E372">
        <v>4</v>
      </c>
      <c r="F372">
        <v>324</v>
      </c>
      <c r="G372">
        <v>1.23E-2</v>
      </c>
      <c r="H372">
        <v>0.95</v>
      </c>
      <c r="I372">
        <v>3.8</v>
      </c>
      <c r="J372">
        <v>2.66</v>
      </c>
      <c r="K372">
        <v>0</v>
      </c>
      <c r="L372">
        <v>0</v>
      </c>
      <c r="M372">
        <v>0</v>
      </c>
      <c r="N372">
        <v>0</v>
      </c>
      <c r="O372" t="s">
        <v>179</v>
      </c>
      <c r="P372" t="s">
        <v>296</v>
      </c>
      <c r="Q372" t="s">
        <v>332</v>
      </c>
      <c r="R372" t="s">
        <v>332</v>
      </c>
      <c r="S372" t="s">
        <v>20</v>
      </c>
    </row>
    <row r="373" spans="1:19">
      <c r="A373" s="9" t="str">
        <f t="shared" si="5"/>
        <v>Desktop/Tablet</v>
      </c>
      <c r="B373" t="s">
        <v>17</v>
      </c>
      <c r="C373" t="s">
        <v>18</v>
      </c>
      <c r="D373" t="s">
        <v>585</v>
      </c>
      <c r="E373">
        <v>1</v>
      </c>
      <c r="F373">
        <v>102</v>
      </c>
      <c r="G373">
        <v>9.7999999999999997E-3</v>
      </c>
      <c r="H373">
        <v>0.24</v>
      </c>
      <c r="I373">
        <v>0.24</v>
      </c>
      <c r="J373">
        <v>2.34</v>
      </c>
      <c r="K373">
        <v>0</v>
      </c>
      <c r="L373">
        <v>0</v>
      </c>
      <c r="M373">
        <v>0</v>
      </c>
      <c r="N373">
        <v>0</v>
      </c>
      <c r="O373" t="s">
        <v>179</v>
      </c>
      <c r="P373" t="s">
        <v>180</v>
      </c>
      <c r="Q373" t="s">
        <v>469</v>
      </c>
      <c r="R373">
        <v>74012</v>
      </c>
      <c r="S373" t="s">
        <v>20</v>
      </c>
    </row>
    <row r="374" spans="1:19">
      <c r="A374" s="9" t="str">
        <f t="shared" si="5"/>
        <v>Desktop/Tablet</v>
      </c>
      <c r="B374" t="s">
        <v>17</v>
      </c>
      <c r="C374" t="s">
        <v>18</v>
      </c>
      <c r="D374" t="s">
        <v>585</v>
      </c>
      <c r="E374">
        <v>4</v>
      </c>
      <c r="F374">
        <v>223</v>
      </c>
      <c r="G374">
        <v>1.7899999999999999E-2</v>
      </c>
      <c r="H374">
        <v>0.64</v>
      </c>
      <c r="I374">
        <v>2.56</v>
      </c>
      <c r="J374">
        <v>2.62</v>
      </c>
      <c r="K374">
        <v>0</v>
      </c>
      <c r="L374">
        <v>0</v>
      </c>
      <c r="M374">
        <v>0</v>
      </c>
      <c r="N374">
        <v>0</v>
      </c>
      <c r="O374" t="s">
        <v>179</v>
      </c>
      <c r="P374" t="s">
        <v>180</v>
      </c>
      <c r="Q374" t="s">
        <v>438</v>
      </c>
      <c r="R374" t="s">
        <v>438</v>
      </c>
      <c r="S374" t="s">
        <v>20</v>
      </c>
    </row>
    <row r="375" spans="1:19">
      <c r="A375" s="9" t="str">
        <f t="shared" si="5"/>
        <v>Desktop/Tablet</v>
      </c>
      <c r="B375" t="s">
        <v>17</v>
      </c>
      <c r="C375" t="s">
        <v>18</v>
      </c>
      <c r="D375" t="s">
        <v>585</v>
      </c>
      <c r="E375">
        <v>5</v>
      </c>
      <c r="F375">
        <v>106</v>
      </c>
      <c r="G375">
        <v>4.7199999999999999E-2</v>
      </c>
      <c r="H375">
        <v>1.21</v>
      </c>
      <c r="I375">
        <v>6.03</v>
      </c>
      <c r="J375">
        <v>2.16</v>
      </c>
      <c r="K375">
        <v>0</v>
      </c>
      <c r="L375">
        <v>0</v>
      </c>
      <c r="M375">
        <v>0</v>
      </c>
      <c r="N375">
        <v>0</v>
      </c>
      <c r="O375" t="s">
        <v>86</v>
      </c>
      <c r="P375" t="s">
        <v>107</v>
      </c>
      <c r="Q375" t="s">
        <v>425</v>
      </c>
      <c r="R375" t="s">
        <v>439</v>
      </c>
      <c r="S375" t="s">
        <v>20</v>
      </c>
    </row>
    <row r="376" spans="1:19">
      <c r="A376" s="9" t="str">
        <f t="shared" si="5"/>
        <v>Desktop/Tablet</v>
      </c>
      <c r="B376" t="s">
        <v>17</v>
      </c>
      <c r="C376" t="s">
        <v>18</v>
      </c>
      <c r="D376" t="s">
        <v>585</v>
      </c>
      <c r="E376">
        <v>6</v>
      </c>
      <c r="F376">
        <v>228</v>
      </c>
      <c r="G376">
        <v>2.63E-2</v>
      </c>
      <c r="H376">
        <v>0.78</v>
      </c>
      <c r="I376">
        <v>4.68</v>
      </c>
      <c r="J376">
        <v>2.58</v>
      </c>
      <c r="K376">
        <v>0</v>
      </c>
      <c r="L376">
        <v>0</v>
      </c>
      <c r="M376">
        <v>0</v>
      </c>
      <c r="N376">
        <v>0</v>
      </c>
      <c r="O376" t="s">
        <v>86</v>
      </c>
      <c r="P376" t="s">
        <v>107</v>
      </c>
      <c r="Q376" t="s">
        <v>425</v>
      </c>
      <c r="R376">
        <v>97401</v>
      </c>
      <c r="S376" t="s">
        <v>20</v>
      </c>
    </row>
    <row r="377" spans="1:19">
      <c r="A377" s="9" t="str">
        <f t="shared" si="5"/>
        <v>Desktop/Tablet</v>
      </c>
      <c r="B377" t="s">
        <v>17</v>
      </c>
      <c r="C377" t="s">
        <v>18</v>
      </c>
      <c r="D377" t="s">
        <v>585</v>
      </c>
      <c r="E377">
        <v>0</v>
      </c>
      <c r="F377">
        <v>357</v>
      </c>
      <c r="G377">
        <v>0</v>
      </c>
      <c r="H377">
        <v>0</v>
      </c>
      <c r="I377">
        <v>0</v>
      </c>
      <c r="J377">
        <v>2.0499999999999998</v>
      </c>
      <c r="K377">
        <v>0</v>
      </c>
      <c r="L377">
        <v>0</v>
      </c>
      <c r="M377">
        <v>0</v>
      </c>
      <c r="N377">
        <v>0</v>
      </c>
      <c r="O377" t="s">
        <v>86</v>
      </c>
      <c r="P377" t="s">
        <v>87</v>
      </c>
      <c r="Q377" t="s">
        <v>152</v>
      </c>
      <c r="R377" t="s">
        <v>152</v>
      </c>
      <c r="S377" t="s">
        <v>20</v>
      </c>
    </row>
    <row r="378" spans="1:19">
      <c r="A378" s="9" t="str">
        <f t="shared" si="5"/>
        <v>Desktop/Tablet</v>
      </c>
      <c r="B378" t="s">
        <v>17</v>
      </c>
      <c r="C378" t="s">
        <v>18</v>
      </c>
      <c r="D378" t="s">
        <v>585</v>
      </c>
      <c r="E378">
        <v>0</v>
      </c>
      <c r="F378">
        <v>155</v>
      </c>
      <c r="G378">
        <v>0</v>
      </c>
      <c r="H378">
        <v>0</v>
      </c>
      <c r="I378">
        <v>0</v>
      </c>
      <c r="J378">
        <v>2.08</v>
      </c>
      <c r="K378">
        <v>0</v>
      </c>
      <c r="L378">
        <v>0</v>
      </c>
      <c r="M378">
        <v>0</v>
      </c>
      <c r="N378">
        <v>0</v>
      </c>
      <c r="O378" t="s">
        <v>86</v>
      </c>
      <c r="P378" t="s">
        <v>87</v>
      </c>
      <c r="Q378" t="s">
        <v>152</v>
      </c>
      <c r="R378">
        <v>97322</v>
      </c>
      <c r="S378" t="s">
        <v>20</v>
      </c>
    </row>
    <row r="379" spans="1:19">
      <c r="A379" s="9" t="str">
        <f t="shared" si="5"/>
        <v>Desktop/Tablet</v>
      </c>
      <c r="B379" t="s">
        <v>17</v>
      </c>
      <c r="C379" t="s">
        <v>18</v>
      </c>
      <c r="D379" t="s">
        <v>585</v>
      </c>
      <c r="E379">
        <v>13</v>
      </c>
      <c r="F379">
        <v>1118</v>
      </c>
      <c r="G379">
        <v>1.1599999999999999E-2</v>
      </c>
      <c r="H379">
        <v>0.94</v>
      </c>
      <c r="I379">
        <v>12.17</v>
      </c>
      <c r="J379">
        <v>2.65</v>
      </c>
      <c r="K379">
        <v>0</v>
      </c>
      <c r="L379">
        <v>0</v>
      </c>
      <c r="M379">
        <v>0</v>
      </c>
      <c r="N379">
        <v>0</v>
      </c>
      <c r="O379" t="s">
        <v>86</v>
      </c>
      <c r="P379" t="s">
        <v>87</v>
      </c>
      <c r="Q379" t="s">
        <v>223</v>
      </c>
      <c r="R379" t="s">
        <v>223</v>
      </c>
      <c r="S379" t="s">
        <v>20</v>
      </c>
    </row>
    <row r="380" spans="1:19">
      <c r="A380" s="9" t="str">
        <f t="shared" si="5"/>
        <v>Desktop/Tablet</v>
      </c>
      <c r="B380" t="s">
        <v>17</v>
      </c>
      <c r="C380" t="s">
        <v>18</v>
      </c>
      <c r="D380" t="s">
        <v>585</v>
      </c>
      <c r="E380">
        <v>1</v>
      </c>
      <c r="F380">
        <v>102</v>
      </c>
      <c r="G380">
        <v>9.7999999999999997E-3</v>
      </c>
      <c r="H380">
        <v>0.88</v>
      </c>
      <c r="I380">
        <v>0.88</v>
      </c>
      <c r="J380">
        <v>2.33</v>
      </c>
      <c r="K380">
        <v>0</v>
      </c>
      <c r="L380">
        <v>0</v>
      </c>
      <c r="M380">
        <v>0</v>
      </c>
      <c r="N380">
        <v>0</v>
      </c>
      <c r="O380" t="s">
        <v>86</v>
      </c>
      <c r="P380" t="s">
        <v>87</v>
      </c>
      <c r="Q380" t="s">
        <v>223</v>
      </c>
      <c r="R380">
        <v>97219</v>
      </c>
      <c r="S380" t="s">
        <v>20</v>
      </c>
    </row>
    <row r="381" spans="1:19">
      <c r="A381" s="9" t="str">
        <f t="shared" si="5"/>
        <v>Desktop/Tablet</v>
      </c>
      <c r="B381" t="s">
        <v>17</v>
      </c>
      <c r="C381" t="s">
        <v>18</v>
      </c>
      <c r="D381" t="s">
        <v>585</v>
      </c>
      <c r="E381">
        <v>3</v>
      </c>
      <c r="F381">
        <v>219</v>
      </c>
      <c r="G381">
        <v>1.37E-2</v>
      </c>
      <c r="H381">
        <v>0.78</v>
      </c>
      <c r="I381">
        <v>2.34</v>
      </c>
      <c r="J381">
        <v>2.59</v>
      </c>
      <c r="K381">
        <v>0</v>
      </c>
      <c r="L381">
        <v>0</v>
      </c>
      <c r="M381">
        <v>0</v>
      </c>
      <c r="N381">
        <v>0</v>
      </c>
      <c r="O381" t="s">
        <v>86</v>
      </c>
      <c r="P381" t="s">
        <v>87</v>
      </c>
      <c r="Q381" t="s">
        <v>30</v>
      </c>
      <c r="R381" t="s">
        <v>397</v>
      </c>
      <c r="S381" t="s">
        <v>20</v>
      </c>
    </row>
    <row r="382" spans="1:19">
      <c r="A382" s="9" t="str">
        <f t="shared" si="5"/>
        <v>Desktop/Tablet</v>
      </c>
      <c r="B382" t="s">
        <v>17</v>
      </c>
      <c r="C382" t="s">
        <v>18</v>
      </c>
      <c r="D382" t="s">
        <v>585</v>
      </c>
      <c r="E382">
        <v>3</v>
      </c>
      <c r="F382">
        <v>114</v>
      </c>
      <c r="G382">
        <v>2.63E-2</v>
      </c>
      <c r="H382">
        <v>0.52</v>
      </c>
      <c r="I382">
        <v>1.57</v>
      </c>
      <c r="J382">
        <v>3.01</v>
      </c>
      <c r="K382">
        <v>0</v>
      </c>
      <c r="L382">
        <v>0</v>
      </c>
      <c r="M382">
        <v>0</v>
      </c>
      <c r="N382">
        <v>0</v>
      </c>
      <c r="O382" t="s">
        <v>44</v>
      </c>
      <c r="P382" t="s">
        <v>45</v>
      </c>
      <c r="Q382" t="s">
        <v>420</v>
      </c>
      <c r="R382" t="s">
        <v>420</v>
      </c>
      <c r="S382" t="s">
        <v>20</v>
      </c>
    </row>
    <row r="383" spans="1:19">
      <c r="A383" s="9" t="str">
        <f t="shared" si="5"/>
        <v>Desktop/Tablet</v>
      </c>
      <c r="B383" t="s">
        <v>17</v>
      </c>
      <c r="C383" t="s">
        <v>18</v>
      </c>
      <c r="D383" t="s">
        <v>585</v>
      </c>
      <c r="E383">
        <v>1</v>
      </c>
      <c r="F383">
        <v>154</v>
      </c>
      <c r="G383">
        <v>6.4999999999999997E-3</v>
      </c>
      <c r="H383">
        <v>0.22</v>
      </c>
      <c r="I383">
        <v>0.22</v>
      </c>
      <c r="J383">
        <v>2.2200000000000002</v>
      </c>
      <c r="K383">
        <v>0</v>
      </c>
      <c r="L383">
        <v>0</v>
      </c>
      <c r="M383">
        <v>0</v>
      </c>
      <c r="N383">
        <v>0</v>
      </c>
      <c r="O383" t="s">
        <v>44</v>
      </c>
      <c r="P383" t="s">
        <v>45</v>
      </c>
      <c r="Q383" t="s">
        <v>466</v>
      </c>
      <c r="R383" t="s">
        <v>466</v>
      </c>
      <c r="S383" t="s">
        <v>20</v>
      </c>
    </row>
    <row r="384" spans="1:19">
      <c r="A384" s="9" t="str">
        <f t="shared" si="5"/>
        <v>Desktop/Tablet</v>
      </c>
      <c r="B384" t="s">
        <v>17</v>
      </c>
      <c r="C384" t="s">
        <v>18</v>
      </c>
      <c r="D384" t="s">
        <v>585</v>
      </c>
      <c r="E384">
        <v>3</v>
      </c>
      <c r="F384">
        <v>112</v>
      </c>
      <c r="G384">
        <v>2.6800000000000001E-2</v>
      </c>
      <c r="H384">
        <v>0.41</v>
      </c>
      <c r="I384">
        <v>1.24</v>
      </c>
      <c r="J384">
        <v>2.93</v>
      </c>
      <c r="K384">
        <v>0</v>
      </c>
      <c r="L384">
        <v>0</v>
      </c>
      <c r="M384">
        <v>0</v>
      </c>
      <c r="N384">
        <v>0</v>
      </c>
      <c r="O384" t="s">
        <v>44</v>
      </c>
      <c r="P384" t="s">
        <v>45</v>
      </c>
      <c r="Q384" t="s">
        <v>278</v>
      </c>
      <c r="R384" t="s">
        <v>278</v>
      </c>
      <c r="S384" t="s">
        <v>20</v>
      </c>
    </row>
    <row r="385" spans="1:19">
      <c r="A385" s="9" t="str">
        <f t="shared" si="5"/>
        <v>Desktop/Tablet</v>
      </c>
      <c r="B385" t="s">
        <v>17</v>
      </c>
      <c r="C385" t="s">
        <v>18</v>
      </c>
      <c r="D385" t="s">
        <v>585</v>
      </c>
      <c r="E385">
        <v>12</v>
      </c>
      <c r="F385">
        <v>1015</v>
      </c>
      <c r="G385">
        <v>1.18E-2</v>
      </c>
      <c r="H385">
        <v>0.61</v>
      </c>
      <c r="I385">
        <v>7.33</v>
      </c>
      <c r="J385">
        <v>2.69</v>
      </c>
      <c r="K385">
        <v>0</v>
      </c>
      <c r="L385">
        <v>0</v>
      </c>
      <c r="M385">
        <v>0</v>
      </c>
      <c r="N385">
        <v>0</v>
      </c>
      <c r="O385" t="s">
        <v>44</v>
      </c>
      <c r="P385" t="s">
        <v>45</v>
      </c>
      <c r="Q385" t="s">
        <v>46</v>
      </c>
      <c r="R385" t="s">
        <v>46</v>
      </c>
      <c r="S385" t="s">
        <v>20</v>
      </c>
    </row>
    <row r="386" spans="1:19">
      <c r="A386" s="9" t="str">
        <f t="shared" si="5"/>
        <v>Desktop/Tablet</v>
      </c>
      <c r="B386" t="s">
        <v>17</v>
      </c>
      <c r="C386" t="s">
        <v>18</v>
      </c>
      <c r="D386" t="s">
        <v>585</v>
      </c>
      <c r="E386">
        <v>2</v>
      </c>
      <c r="F386">
        <v>145</v>
      </c>
      <c r="G386">
        <v>1.38E-2</v>
      </c>
      <c r="H386">
        <v>0.98</v>
      </c>
      <c r="I386">
        <v>1.96</v>
      </c>
      <c r="J386">
        <v>2.2599999999999998</v>
      </c>
      <c r="K386">
        <v>0</v>
      </c>
      <c r="L386">
        <v>0</v>
      </c>
      <c r="M386">
        <v>0</v>
      </c>
      <c r="N386">
        <v>0</v>
      </c>
      <c r="O386" t="s">
        <v>44</v>
      </c>
      <c r="P386" t="s">
        <v>45</v>
      </c>
      <c r="Q386" t="s">
        <v>46</v>
      </c>
      <c r="R386">
        <v>19104</v>
      </c>
      <c r="S386" t="s">
        <v>20</v>
      </c>
    </row>
    <row r="387" spans="1:19">
      <c r="A387" s="9" t="str">
        <f t="shared" si="5"/>
        <v>Desktop/Tablet</v>
      </c>
      <c r="B387" t="s">
        <v>17</v>
      </c>
      <c r="C387" t="s">
        <v>18</v>
      </c>
      <c r="D387" t="s">
        <v>585</v>
      </c>
      <c r="E387">
        <v>2</v>
      </c>
      <c r="F387">
        <v>111</v>
      </c>
      <c r="G387">
        <v>1.7999999999999999E-2</v>
      </c>
      <c r="H387">
        <v>0.22</v>
      </c>
      <c r="I387">
        <v>0.43</v>
      </c>
      <c r="J387">
        <v>2.82</v>
      </c>
      <c r="K387">
        <v>0</v>
      </c>
      <c r="L387">
        <v>0</v>
      </c>
      <c r="M387">
        <v>0</v>
      </c>
      <c r="N387">
        <v>0</v>
      </c>
      <c r="O387" t="s">
        <v>44</v>
      </c>
      <c r="P387" t="s">
        <v>45</v>
      </c>
      <c r="Q387" t="s">
        <v>250</v>
      </c>
      <c r="R387" t="s">
        <v>250</v>
      </c>
      <c r="S387" t="s">
        <v>20</v>
      </c>
    </row>
    <row r="388" spans="1:19">
      <c r="A388" s="9" t="str">
        <f t="shared" ref="A388:A451" si="6">IF(LEFT(B388,6)="Mobile","Mobile","Desktop/Tablet")</f>
        <v>Desktop/Tablet</v>
      </c>
      <c r="B388" t="s">
        <v>17</v>
      </c>
      <c r="C388" t="s">
        <v>18</v>
      </c>
      <c r="D388" t="s">
        <v>585</v>
      </c>
      <c r="E388">
        <v>0</v>
      </c>
      <c r="F388">
        <v>112</v>
      </c>
      <c r="G388">
        <v>0</v>
      </c>
      <c r="H388">
        <v>0</v>
      </c>
      <c r="I388">
        <v>0</v>
      </c>
      <c r="J388">
        <v>2.72</v>
      </c>
      <c r="K388">
        <v>0</v>
      </c>
      <c r="L388">
        <v>0</v>
      </c>
      <c r="M388">
        <v>0</v>
      </c>
      <c r="N388">
        <v>0</v>
      </c>
      <c r="O388" t="s">
        <v>44</v>
      </c>
      <c r="P388" t="s">
        <v>45</v>
      </c>
      <c r="Q388" t="s">
        <v>447</v>
      </c>
      <c r="R388">
        <v>19382</v>
      </c>
      <c r="S388" t="s">
        <v>20</v>
      </c>
    </row>
    <row r="389" spans="1:19">
      <c r="A389" s="9" t="str">
        <f t="shared" si="6"/>
        <v>Desktop/Tablet</v>
      </c>
      <c r="B389" t="s">
        <v>17</v>
      </c>
      <c r="C389" t="s">
        <v>18</v>
      </c>
      <c r="D389" t="s">
        <v>585</v>
      </c>
      <c r="E389">
        <v>7</v>
      </c>
      <c r="F389">
        <v>430</v>
      </c>
      <c r="G389">
        <v>1.6299999999999999E-2</v>
      </c>
      <c r="H389">
        <v>0.74</v>
      </c>
      <c r="I389">
        <v>5.15</v>
      </c>
      <c r="J389">
        <v>2.75</v>
      </c>
      <c r="K389">
        <v>1</v>
      </c>
      <c r="L389">
        <v>5.15</v>
      </c>
      <c r="M389">
        <v>0.1429</v>
      </c>
      <c r="N389">
        <v>0</v>
      </c>
      <c r="O389" t="s">
        <v>44</v>
      </c>
      <c r="P389" t="s">
        <v>77</v>
      </c>
      <c r="Q389" t="s">
        <v>256</v>
      </c>
      <c r="R389" t="s">
        <v>256</v>
      </c>
      <c r="S389" t="s">
        <v>20</v>
      </c>
    </row>
    <row r="390" spans="1:19">
      <c r="A390" s="9" t="str">
        <f t="shared" si="6"/>
        <v>Desktop/Tablet</v>
      </c>
      <c r="B390" t="s">
        <v>17</v>
      </c>
      <c r="C390" t="s">
        <v>18</v>
      </c>
      <c r="D390" t="s">
        <v>585</v>
      </c>
      <c r="E390">
        <v>8</v>
      </c>
      <c r="F390">
        <v>131</v>
      </c>
      <c r="G390">
        <v>6.1100000000000002E-2</v>
      </c>
      <c r="H390">
        <v>0.64</v>
      </c>
      <c r="I390">
        <v>5.12</v>
      </c>
      <c r="J390">
        <v>2.72</v>
      </c>
      <c r="K390">
        <v>1</v>
      </c>
      <c r="L390">
        <v>5.12</v>
      </c>
      <c r="M390">
        <v>0.125</v>
      </c>
      <c r="N390">
        <v>0</v>
      </c>
      <c r="O390" t="s">
        <v>44</v>
      </c>
      <c r="P390" t="s">
        <v>60</v>
      </c>
      <c r="Q390" t="s">
        <v>287</v>
      </c>
      <c r="R390">
        <v>16801</v>
      </c>
      <c r="S390" t="s">
        <v>20</v>
      </c>
    </row>
    <row r="391" spans="1:19">
      <c r="A391" s="9" t="str">
        <f t="shared" si="6"/>
        <v>Desktop/Tablet</v>
      </c>
      <c r="B391" t="s">
        <v>17</v>
      </c>
      <c r="C391" t="s">
        <v>18</v>
      </c>
      <c r="D391" t="s">
        <v>585</v>
      </c>
      <c r="E391">
        <v>4</v>
      </c>
      <c r="F391">
        <v>122</v>
      </c>
      <c r="G391">
        <v>3.2800000000000003E-2</v>
      </c>
      <c r="H391">
        <v>0.49</v>
      </c>
      <c r="I391">
        <v>1.95</v>
      </c>
      <c r="J391">
        <v>2.69</v>
      </c>
      <c r="K391">
        <v>0</v>
      </c>
      <c r="L391">
        <v>0</v>
      </c>
      <c r="M391">
        <v>0</v>
      </c>
      <c r="N391">
        <v>0</v>
      </c>
      <c r="O391" t="s">
        <v>44</v>
      </c>
      <c r="P391" t="s">
        <v>202</v>
      </c>
      <c r="Q391" t="s">
        <v>319</v>
      </c>
      <c r="R391" t="s">
        <v>319</v>
      </c>
      <c r="S391" t="s">
        <v>20</v>
      </c>
    </row>
    <row r="392" spans="1:19">
      <c r="A392" s="9" t="str">
        <f t="shared" si="6"/>
        <v>Desktop/Tablet</v>
      </c>
      <c r="B392" t="s">
        <v>17</v>
      </c>
      <c r="C392" t="s">
        <v>18</v>
      </c>
      <c r="D392" t="s">
        <v>585</v>
      </c>
      <c r="E392">
        <v>6</v>
      </c>
      <c r="F392">
        <v>170</v>
      </c>
      <c r="G392">
        <v>3.5299999999999998E-2</v>
      </c>
      <c r="H392">
        <v>0.56000000000000005</v>
      </c>
      <c r="I392">
        <v>3.39</v>
      </c>
      <c r="J392">
        <v>2.4500000000000002</v>
      </c>
      <c r="K392">
        <v>0</v>
      </c>
      <c r="L392">
        <v>0</v>
      </c>
      <c r="M392">
        <v>0</v>
      </c>
      <c r="N392">
        <v>0</v>
      </c>
      <c r="O392" t="s">
        <v>145</v>
      </c>
      <c r="P392" t="s">
        <v>146</v>
      </c>
      <c r="Q392" t="s">
        <v>312</v>
      </c>
      <c r="R392" t="s">
        <v>312</v>
      </c>
      <c r="S392" t="s">
        <v>20</v>
      </c>
    </row>
    <row r="393" spans="1:19">
      <c r="A393" s="9" t="str">
        <f t="shared" si="6"/>
        <v>Desktop/Tablet</v>
      </c>
      <c r="B393" t="s">
        <v>17</v>
      </c>
      <c r="C393" t="s">
        <v>18</v>
      </c>
      <c r="D393" t="s">
        <v>585</v>
      </c>
      <c r="E393">
        <v>1</v>
      </c>
      <c r="F393">
        <v>154</v>
      </c>
      <c r="G393">
        <v>6.4999999999999997E-3</v>
      </c>
      <c r="H393">
        <v>0.63</v>
      </c>
      <c r="I393">
        <v>0.63</v>
      </c>
      <c r="J393">
        <v>2.5499999999999998</v>
      </c>
      <c r="K393">
        <v>0</v>
      </c>
      <c r="L393">
        <v>0</v>
      </c>
      <c r="M393">
        <v>0</v>
      </c>
      <c r="N393">
        <v>0</v>
      </c>
      <c r="O393" t="s">
        <v>83</v>
      </c>
      <c r="P393" t="s">
        <v>263</v>
      </c>
      <c r="Q393" t="s">
        <v>331</v>
      </c>
      <c r="R393" t="s">
        <v>331</v>
      </c>
      <c r="S393" t="s">
        <v>20</v>
      </c>
    </row>
    <row r="394" spans="1:19">
      <c r="A394" s="9" t="str">
        <f t="shared" si="6"/>
        <v>Desktop/Tablet</v>
      </c>
      <c r="B394" t="s">
        <v>17</v>
      </c>
      <c r="C394" t="s">
        <v>18</v>
      </c>
      <c r="D394" t="s">
        <v>585</v>
      </c>
      <c r="E394">
        <v>6</v>
      </c>
      <c r="F394">
        <v>135</v>
      </c>
      <c r="G394">
        <v>4.4400000000000002E-2</v>
      </c>
      <c r="H394">
        <v>0.68</v>
      </c>
      <c r="I394">
        <v>4.07</v>
      </c>
      <c r="J394">
        <v>2.99</v>
      </c>
      <c r="K394">
        <v>0</v>
      </c>
      <c r="L394">
        <v>0</v>
      </c>
      <c r="M394">
        <v>0</v>
      </c>
      <c r="N394">
        <v>0</v>
      </c>
      <c r="O394" t="s">
        <v>83</v>
      </c>
      <c r="P394" t="s">
        <v>288</v>
      </c>
      <c r="Q394" t="s">
        <v>204</v>
      </c>
      <c r="R394" t="s">
        <v>204</v>
      </c>
      <c r="S394" t="s">
        <v>20</v>
      </c>
    </row>
    <row r="395" spans="1:19">
      <c r="A395" s="9" t="str">
        <f t="shared" si="6"/>
        <v>Desktop/Tablet</v>
      </c>
      <c r="B395" t="s">
        <v>17</v>
      </c>
      <c r="C395" t="s">
        <v>18</v>
      </c>
      <c r="D395" t="s">
        <v>585</v>
      </c>
      <c r="E395">
        <v>7</v>
      </c>
      <c r="F395">
        <v>137</v>
      </c>
      <c r="G395">
        <v>5.11E-2</v>
      </c>
      <c r="H395">
        <v>1.03</v>
      </c>
      <c r="I395">
        <v>7.2</v>
      </c>
      <c r="J395">
        <v>2.58</v>
      </c>
      <c r="K395">
        <v>1</v>
      </c>
      <c r="L395">
        <v>7.2</v>
      </c>
      <c r="M395">
        <v>0.1429</v>
      </c>
      <c r="N395">
        <v>0</v>
      </c>
      <c r="O395" t="s">
        <v>83</v>
      </c>
      <c r="P395" t="s">
        <v>301</v>
      </c>
      <c r="Q395" t="s">
        <v>194</v>
      </c>
      <c r="R395" t="s">
        <v>194</v>
      </c>
      <c r="S395" t="s">
        <v>20</v>
      </c>
    </row>
    <row r="396" spans="1:19">
      <c r="A396" s="9" t="str">
        <f t="shared" si="6"/>
        <v>Desktop/Tablet</v>
      </c>
      <c r="B396" t="s">
        <v>17</v>
      </c>
      <c r="C396" t="s">
        <v>18</v>
      </c>
      <c r="D396" t="s">
        <v>585</v>
      </c>
      <c r="E396">
        <v>7</v>
      </c>
      <c r="F396">
        <v>264</v>
      </c>
      <c r="G396">
        <v>2.6499999999999999E-2</v>
      </c>
      <c r="H396">
        <v>1.44</v>
      </c>
      <c r="I396">
        <v>10.050000000000001</v>
      </c>
      <c r="J396">
        <v>2.39</v>
      </c>
      <c r="K396">
        <v>0</v>
      </c>
      <c r="L396">
        <v>0</v>
      </c>
      <c r="M396">
        <v>0</v>
      </c>
      <c r="N396">
        <v>0</v>
      </c>
      <c r="O396" t="s">
        <v>42</v>
      </c>
      <c r="P396" t="s">
        <v>67</v>
      </c>
      <c r="Q396" t="s">
        <v>408</v>
      </c>
      <c r="R396" t="s">
        <v>408</v>
      </c>
      <c r="S396" t="s">
        <v>20</v>
      </c>
    </row>
    <row r="397" spans="1:19">
      <c r="A397" s="9" t="str">
        <f t="shared" si="6"/>
        <v>Desktop/Tablet</v>
      </c>
      <c r="B397" t="s">
        <v>17</v>
      </c>
      <c r="C397" t="s">
        <v>18</v>
      </c>
      <c r="D397" t="s">
        <v>585</v>
      </c>
      <c r="E397">
        <v>2</v>
      </c>
      <c r="F397">
        <v>165</v>
      </c>
      <c r="G397">
        <v>1.21E-2</v>
      </c>
      <c r="H397">
        <v>1.34</v>
      </c>
      <c r="I397">
        <v>2.68</v>
      </c>
      <c r="J397">
        <v>2.5299999999999998</v>
      </c>
      <c r="K397">
        <v>0</v>
      </c>
      <c r="L397">
        <v>0</v>
      </c>
      <c r="M397">
        <v>0</v>
      </c>
      <c r="N397">
        <v>0</v>
      </c>
      <c r="O397" t="s">
        <v>42</v>
      </c>
      <c r="P397" t="s">
        <v>205</v>
      </c>
      <c r="Q397" t="s">
        <v>226</v>
      </c>
      <c r="R397" t="s">
        <v>226</v>
      </c>
      <c r="S397" t="s">
        <v>20</v>
      </c>
    </row>
    <row r="398" spans="1:19">
      <c r="A398" s="9" t="str">
        <f t="shared" si="6"/>
        <v>Desktop/Tablet</v>
      </c>
      <c r="B398" t="s">
        <v>17</v>
      </c>
      <c r="C398" t="s">
        <v>18</v>
      </c>
      <c r="D398" t="s">
        <v>585</v>
      </c>
      <c r="E398">
        <v>9</v>
      </c>
      <c r="F398">
        <v>284</v>
      </c>
      <c r="G398">
        <v>3.1699999999999999E-2</v>
      </c>
      <c r="H398">
        <v>0.57999999999999996</v>
      </c>
      <c r="I398">
        <v>5.21</v>
      </c>
      <c r="J398">
        <v>2.68</v>
      </c>
      <c r="K398">
        <v>0</v>
      </c>
      <c r="L398">
        <v>0</v>
      </c>
      <c r="M398">
        <v>0</v>
      </c>
      <c r="N398">
        <v>0</v>
      </c>
      <c r="O398" t="s">
        <v>42</v>
      </c>
      <c r="P398" t="s">
        <v>137</v>
      </c>
      <c r="Q398" t="s">
        <v>138</v>
      </c>
      <c r="R398" t="s">
        <v>382</v>
      </c>
      <c r="S398" t="s">
        <v>20</v>
      </c>
    </row>
    <row r="399" spans="1:19">
      <c r="A399" s="9" t="str">
        <f t="shared" si="6"/>
        <v>Desktop/Tablet</v>
      </c>
      <c r="B399" t="s">
        <v>17</v>
      </c>
      <c r="C399" t="s">
        <v>18</v>
      </c>
      <c r="D399" t="s">
        <v>585</v>
      </c>
      <c r="E399">
        <v>9</v>
      </c>
      <c r="F399">
        <v>385</v>
      </c>
      <c r="G399">
        <v>2.3400000000000001E-2</v>
      </c>
      <c r="H399">
        <v>1.1499999999999999</v>
      </c>
      <c r="I399">
        <v>10.33</v>
      </c>
      <c r="J399">
        <v>2.75</v>
      </c>
      <c r="K399">
        <v>0</v>
      </c>
      <c r="L399">
        <v>0</v>
      </c>
      <c r="M399">
        <v>0</v>
      </c>
      <c r="N399">
        <v>0</v>
      </c>
      <c r="O399" t="s">
        <v>42</v>
      </c>
      <c r="P399" t="s">
        <v>43</v>
      </c>
      <c r="Q399" t="s">
        <v>157</v>
      </c>
      <c r="R399" t="s">
        <v>157</v>
      </c>
      <c r="S399" t="s">
        <v>20</v>
      </c>
    </row>
    <row r="400" spans="1:19">
      <c r="A400" s="9" t="str">
        <f t="shared" si="6"/>
        <v>Desktop/Tablet</v>
      </c>
      <c r="B400" t="s">
        <v>17</v>
      </c>
      <c r="C400" t="s">
        <v>18</v>
      </c>
      <c r="D400" t="s">
        <v>585</v>
      </c>
      <c r="E400">
        <v>1</v>
      </c>
      <c r="F400">
        <v>186</v>
      </c>
      <c r="G400">
        <v>5.4000000000000003E-3</v>
      </c>
      <c r="H400">
        <v>0.49</v>
      </c>
      <c r="I400">
        <v>0.49</v>
      </c>
      <c r="J400">
        <v>2.27</v>
      </c>
      <c r="K400">
        <v>0</v>
      </c>
      <c r="L400">
        <v>0</v>
      </c>
      <c r="M400">
        <v>0</v>
      </c>
      <c r="N400">
        <v>0</v>
      </c>
      <c r="O400" t="s">
        <v>42</v>
      </c>
      <c r="P400" t="s">
        <v>43</v>
      </c>
      <c r="Q400" t="s">
        <v>360</v>
      </c>
      <c r="R400" t="s">
        <v>361</v>
      </c>
      <c r="S400" t="s">
        <v>20</v>
      </c>
    </row>
    <row r="401" spans="1:19">
      <c r="A401" s="9" t="str">
        <f t="shared" si="6"/>
        <v>Desktop/Tablet</v>
      </c>
      <c r="B401" t="s">
        <v>17</v>
      </c>
      <c r="C401" t="s">
        <v>18</v>
      </c>
      <c r="D401" t="s">
        <v>585</v>
      </c>
      <c r="E401">
        <v>1</v>
      </c>
      <c r="F401">
        <v>106</v>
      </c>
      <c r="G401">
        <v>9.4000000000000004E-3</v>
      </c>
      <c r="H401">
        <v>0.71</v>
      </c>
      <c r="I401">
        <v>0.71</v>
      </c>
      <c r="J401">
        <v>2.59</v>
      </c>
      <c r="K401">
        <v>0</v>
      </c>
      <c r="L401">
        <v>0</v>
      </c>
      <c r="M401">
        <v>0</v>
      </c>
      <c r="N401">
        <v>0</v>
      </c>
      <c r="O401" t="s">
        <v>42</v>
      </c>
      <c r="P401" t="s">
        <v>43</v>
      </c>
      <c r="Q401" t="s">
        <v>360</v>
      </c>
      <c r="R401" t="s">
        <v>360</v>
      </c>
      <c r="S401" t="s">
        <v>20</v>
      </c>
    </row>
    <row r="402" spans="1:19">
      <c r="A402" s="9" t="str">
        <f t="shared" si="6"/>
        <v>Desktop/Tablet</v>
      </c>
      <c r="B402" t="s">
        <v>17</v>
      </c>
      <c r="C402" t="s">
        <v>18</v>
      </c>
      <c r="D402" t="s">
        <v>585</v>
      </c>
      <c r="E402">
        <v>2</v>
      </c>
      <c r="F402">
        <v>489</v>
      </c>
      <c r="G402">
        <v>4.1000000000000003E-3</v>
      </c>
      <c r="H402">
        <v>0.24</v>
      </c>
      <c r="I402">
        <v>0.49</v>
      </c>
      <c r="J402">
        <v>1.48</v>
      </c>
      <c r="K402">
        <v>0</v>
      </c>
      <c r="L402">
        <v>0</v>
      </c>
      <c r="M402">
        <v>0</v>
      </c>
      <c r="N402">
        <v>0</v>
      </c>
      <c r="O402" t="s">
        <v>58</v>
      </c>
      <c r="P402" t="s">
        <v>207</v>
      </c>
      <c r="Q402" t="s">
        <v>208</v>
      </c>
      <c r="R402" t="s">
        <v>208</v>
      </c>
      <c r="S402" t="s">
        <v>20</v>
      </c>
    </row>
    <row r="403" spans="1:19">
      <c r="A403" s="9" t="str">
        <f t="shared" si="6"/>
        <v>Desktop/Tablet</v>
      </c>
      <c r="B403" t="s">
        <v>17</v>
      </c>
      <c r="C403" t="s">
        <v>18</v>
      </c>
      <c r="D403" t="s">
        <v>585</v>
      </c>
      <c r="E403">
        <v>1</v>
      </c>
      <c r="F403">
        <v>179</v>
      </c>
      <c r="G403">
        <v>5.5999999999999999E-3</v>
      </c>
      <c r="H403">
        <v>0.71</v>
      </c>
      <c r="I403">
        <v>0.71</v>
      </c>
      <c r="J403">
        <v>3.15</v>
      </c>
      <c r="K403">
        <v>0</v>
      </c>
      <c r="L403">
        <v>0</v>
      </c>
      <c r="M403">
        <v>0</v>
      </c>
      <c r="N403">
        <v>0</v>
      </c>
      <c r="O403" t="s">
        <v>58</v>
      </c>
      <c r="P403" t="s">
        <v>59</v>
      </c>
      <c r="Q403" t="s">
        <v>405</v>
      </c>
      <c r="R403" t="s">
        <v>405</v>
      </c>
      <c r="S403" t="s">
        <v>20</v>
      </c>
    </row>
    <row r="404" spans="1:19">
      <c r="A404" s="9" t="str">
        <f t="shared" si="6"/>
        <v>Desktop/Tablet</v>
      </c>
      <c r="B404" t="s">
        <v>17</v>
      </c>
      <c r="C404" t="s">
        <v>18</v>
      </c>
      <c r="D404" t="s">
        <v>585</v>
      </c>
      <c r="E404">
        <v>31</v>
      </c>
      <c r="F404">
        <v>2119</v>
      </c>
      <c r="G404">
        <v>1.46E-2</v>
      </c>
      <c r="H404">
        <v>0.88</v>
      </c>
      <c r="I404">
        <v>27.21</v>
      </c>
      <c r="J404">
        <v>2.57</v>
      </c>
      <c r="K404">
        <v>4</v>
      </c>
      <c r="L404">
        <v>6.8</v>
      </c>
      <c r="M404">
        <v>0.129</v>
      </c>
      <c r="N404">
        <v>0</v>
      </c>
      <c r="O404" t="s">
        <v>58</v>
      </c>
      <c r="P404" t="s">
        <v>59</v>
      </c>
      <c r="Q404" t="s">
        <v>76</v>
      </c>
      <c r="R404" t="s">
        <v>76</v>
      </c>
      <c r="S404" t="s">
        <v>20</v>
      </c>
    </row>
    <row r="405" spans="1:19">
      <c r="A405" s="9" t="str">
        <f t="shared" si="6"/>
        <v>Desktop/Tablet</v>
      </c>
      <c r="B405" t="s">
        <v>17</v>
      </c>
      <c r="C405" t="s">
        <v>18</v>
      </c>
      <c r="D405" t="s">
        <v>585</v>
      </c>
      <c r="E405">
        <v>3</v>
      </c>
      <c r="F405">
        <v>155</v>
      </c>
      <c r="G405">
        <v>1.9400000000000001E-2</v>
      </c>
      <c r="H405">
        <v>0.61</v>
      </c>
      <c r="I405">
        <v>1.82</v>
      </c>
      <c r="J405">
        <v>2.1800000000000002</v>
      </c>
      <c r="K405">
        <v>0</v>
      </c>
      <c r="L405">
        <v>0</v>
      </c>
      <c r="M405">
        <v>0</v>
      </c>
      <c r="N405">
        <v>0</v>
      </c>
      <c r="O405" t="s">
        <v>58</v>
      </c>
      <c r="P405" t="s">
        <v>59</v>
      </c>
      <c r="Q405" t="s">
        <v>416</v>
      </c>
      <c r="R405" t="s">
        <v>416</v>
      </c>
      <c r="S405" t="s">
        <v>20</v>
      </c>
    </row>
    <row r="406" spans="1:19">
      <c r="A406" s="9" t="str">
        <f t="shared" si="6"/>
        <v>Desktop/Tablet</v>
      </c>
      <c r="B406" t="s">
        <v>17</v>
      </c>
      <c r="C406" t="s">
        <v>18</v>
      </c>
      <c r="D406" t="s">
        <v>585</v>
      </c>
      <c r="E406">
        <v>5</v>
      </c>
      <c r="F406">
        <v>239</v>
      </c>
      <c r="G406">
        <v>2.0899999999999998E-2</v>
      </c>
      <c r="H406">
        <v>0.91</v>
      </c>
      <c r="I406">
        <v>4.54</v>
      </c>
      <c r="J406">
        <v>3.07</v>
      </c>
      <c r="K406">
        <v>0</v>
      </c>
      <c r="L406">
        <v>0</v>
      </c>
      <c r="M406">
        <v>0</v>
      </c>
      <c r="N406">
        <v>0</v>
      </c>
      <c r="O406" t="s">
        <v>58</v>
      </c>
      <c r="P406" t="s">
        <v>125</v>
      </c>
      <c r="Q406" t="s">
        <v>309</v>
      </c>
      <c r="R406" t="s">
        <v>309</v>
      </c>
      <c r="S406" t="s">
        <v>20</v>
      </c>
    </row>
    <row r="407" spans="1:19">
      <c r="A407" s="9" t="str">
        <f t="shared" si="6"/>
        <v>Desktop/Tablet</v>
      </c>
      <c r="B407" t="s">
        <v>17</v>
      </c>
      <c r="C407" t="s">
        <v>18</v>
      </c>
      <c r="D407" t="s">
        <v>585</v>
      </c>
      <c r="E407">
        <v>21</v>
      </c>
      <c r="F407">
        <v>1376</v>
      </c>
      <c r="G407">
        <v>1.5299999999999999E-2</v>
      </c>
      <c r="H407">
        <v>0.67</v>
      </c>
      <c r="I407">
        <v>14.1</v>
      </c>
      <c r="J407">
        <v>2.65</v>
      </c>
      <c r="K407">
        <v>0</v>
      </c>
      <c r="L407">
        <v>0</v>
      </c>
      <c r="M407">
        <v>0</v>
      </c>
      <c r="N407">
        <v>0</v>
      </c>
      <c r="O407" t="s">
        <v>58</v>
      </c>
      <c r="P407" t="s">
        <v>125</v>
      </c>
      <c r="Q407" t="s">
        <v>126</v>
      </c>
      <c r="R407" t="s">
        <v>126</v>
      </c>
      <c r="S407" t="s">
        <v>20</v>
      </c>
    </row>
    <row r="408" spans="1:19">
      <c r="A408" s="9" t="str">
        <f t="shared" si="6"/>
        <v>Desktop/Tablet</v>
      </c>
      <c r="B408" t="s">
        <v>17</v>
      </c>
      <c r="C408" t="s">
        <v>18</v>
      </c>
      <c r="D408" t="s">
        <v>585</v>
      </c>
      <c r="E408">
        <v>0</v>
      </c>
      <c r="F408">
        <v>124</v>
      </c>
      <c r="G408">
        <v>0</v>
      </c>
      <c r="H408">
        <v>0</v>
      </c>
      <c r="I408">
        <v>0</v>
      </c>
      <c r="J408">
        <v>1.63</v>
      </c>
      <c r="K408">
        <v>0</v>
      </c>
      <c r="L408">
        <v>0</v>
      </c>
      <c r="M408">
        <v>0</v>
      </c>
      <c r="N408">
        <v>0</v>
      </c>
      <c r="O408" t="s">
        <v>58</v>
      </c>
      <c r="P408" t="s">
        <v>125</v>
      </c>
      <c r="Q408" t="s">
        <v>126</v>
      </c>
      <c r="R408">
        <v>75243</v>
      </c>
      <c r="S408" t="s">
        <v>20</v>
      </c>
    </row>
    <row r="409" spans="1:19">
      <c r="A409" s="9" t="str">
        <f t="shared" si="6"/>
        <v>Desktop/Tablet</v>
      </c>
      <c r="B409" t="s">
        <v>17</v>
      </c>
      <c r="C409" t="s">
        <v>18</v>
      </c>
      <c r="D409" t="s">
        <v>585</v>
      </c>
      <c r="E409">
        <v>3</v>
      </c>
      <c r="F409">
        <v>111</v>
      </c>
      <c r="G409">
        <v>2.7E-2</v>
      </c>
      <c r="H409">
        <v>0.26</v>
      </c>
      <c r="I409">
        <v>0.78</v>
      </c>
      <c r="J409">
        <v>2.36</v>
      </c>
      <c r="K409">
        <v>0</v>
      </c>
      <c r="L409">
        <v>0</v>
      </c>
      <c r="M409">
        <v>0</v>
      </c>
      <c r="N409">
        <v>0</v>
      </c>
      <c r="O409" t="s">
        <v>58</v>
      </c>
      <c r="P409" t="s">
        <v>125</v>
      </c>
      <c r="Q409" t="s">
        <v>300</v>
      </c>
      <c r="R409">
        <v>76201</v>
      </c>
      <c r="S409" t="s">
        <v>20</v>
      </c>
    </row>
    <row r="410" spans="1:19">
      <c r="A410" s="9" t="str">
        <f t="shared" si="6"/>
        <v>Desktop/Tablet</v>
      </c>
      <c r="B410" t="s">
        <v>17</v>
      </c>
      <c r="C410" t="s">
        <v>18</v>
      </c>
      <c r="D410" t="s">
        <v>585</v>
      </c>
      <c r="E410">
        <v>3</v>
      </c>
      <c r="F410">
        <v>101</v>
      </c>
      <c r="G410">
        <v>2.9700000000000001E-2</v>
      </c>
      <c r="H410">
        <v>0.85</v>
      </c>
      <c r="I410">
        <v>2.54</v>
      </c>
      <c r="J410">
        <v>2.5</v>
      </c>
      <c r="K410">
        <v>0</v>
      </c>
      <c r="L410">
        <v>0</v>
      </c>
      <c r="M410">
        <v>0</v>
      </c>
      <c r="N410">
        <v>0</v>
      </c>
      <c r="O410" t="s">
        <v>58</v>
      </c>
      <c r="P410" t="s">
        <v>125</v>
      </c>
      <c r="Q410" t="s">
        <v>446</v>
      </c>
      <c r="R410">
        <v>75034</v>
      </c>
      <c r="S410" t="s">
        <v>20</v>
      </c>
    </row>
    <row r="411" spans="1:19">
      <c r="A411" s="9" t="str">
        <f t="shared" si="6"/>
        <v>Desktop/Tablet</v>
      </c>
      <c r="B411" t="s">
        <v>17</v>
      </c>
      <c r="C411" t="s">
        <v>18</v>
      </c>
      <c r="D411" t="s">
        <v>585</v>
      </c>
      <c r="E411">
        <v>3</v>
      </c>
      <c r="F411">
        <v>222</v>
      </c>
      <c r="G411">
        <v>1.35E-2</v>
      </c>
      <c r="H411">
        <v>0.71</v>
      </c>
      <c r="I411">
        <v>2.12</v>
      </c>
      <c r="J411">
        <v>2.69</v>
      </c>
      <c r="K411">
        <v>0</v>
      </c>
      <c r="L411">
        <v>0</v>
      </c>
      <c r="M411">
        <v>0</v>
      </c>
      <c r="N411">
        <v>0</v>
      </c>
      <c r="O411" t="s">
        <v>58</v>
      </c>
      <c r="P411" t="s">
        <v>125</v>
      </c>
      <c r="Q411" t="s">
        <v>314</v>
      </c>
      <c r="R411" t="s">
        <v>314</v>
      </c>
      <c r="S411" t="s">
        <v>20</v>
      </c>
    </row>
    <row r="412" spans="1:19">
      <c r="A412" s="9" t="str">
        <f t="shared" si="6"/>
        <v>Desktop/Tablet</v>
      </c>
      <c r="B412" t="s">
        <v>17</v>
      </c>
      <c r="C412" t="s">
        <v>18</v>
      </c>
      <c r="D412" t="s">
        <v>585</v>
      </c>
      <c r="E412">
        <v>4</v>
      </c>
      <c r="F412">
        <v>150</v>
      </c>
      <c r="G412">
        <v>2.6700000000000002E-2</v>
      </c>
      <c r="H412">
        <v>0.87</v>
      </c>
      <c r="I412">
        <v>3.47</v>
      </c>
      <c r="J412">
        <v>2.62</v>
      </c>
      <c r="K412">
        <v>0</v>
      </c>
      <c r="L412">
        <v>0</v>
      </c>
      <c r="M412">
        <v>0</v>
      </c>
      <c r="N412">
        <v>0</v>
      </c>
      <c r="O412" t="s">
        <v>58</v>
      </c>
      <c r="P412" t="s">
        <v>125</v>
      </c>
      <c r="Q412" t="s">
        <v>370</v>
      </c>
      <c r="R412" t="s">
        <v>370</v>
      </c>
      <c r="S412" t="s">
        <v>20</v>
      </c>
    </row>
    <row r="413" spans="1:19">
      <c r="A413" s="9" t="str">
        <f t="shared" si="6"/>
        <v>Desktop/Tablet</v>
      </c>
      <c r="B413" t="s">
        <v>17</v>
      </c>
      <c r="C413" t="s">
        <v>18</v>
      </c>
      <c r="D413" t="s">
        <v>585</v>
      </c>
      <c r="E413">
        <v>11</v>
      </c>
      <c r="F413">
        <v>723</v>
      </c>
      <c r="G413">
        <v>1.52E-2</v>
      </c>
      <c r="H413">
        <v>1.05</v>
      </c>
      <c r="I413">
        <v>11.5</v>
      </c>
      <c r="J413">
        <v>2.58</v>
      </c>
      <c r="K413">
        <v>1</v>
      </c>
      <c r="L413">
        <v>11.5</v>
      </c>
      <c r="M413">
        <v>9.0899999999999995E-2</v>
      </c>
      <c r="N413">
        <v>0</v>
      </c>
      <c r="O413" t="s">
        <v>58</v>
      </c>
      <c r="P413" t="s">
        <v>212</v>
      </c>
      <c r="Q413" t="s">
        <v>213</v>
      </c>
      <c r="R413" t="s">
        <v>213</v>
      </c>
      <c r="S413" t="s">
        <v>20</v>
      </c>
    </row>
    <row r="414" spans="1:19">
      <c r="A414" s="9" t="str">
        <f t="shared" si="6"/>
        <v>Desktop/Tablet</v>
      </c>
      <c r="B414" t="s">
        <v>17</v>
      </c>
      <c r="C414" t="s">
        <v>18</v>
      </c>
      <c r="D414" t="s">
        <v>585</v>
      </c>
      <c r="E414">
        <v>0</v>
      </c>
      <c r="F414">
        <v>103</v>
      </c>
      <c r="G414">
        <v>0</v>
      </c>
      <c r="H414">
        <v>0</v>
      </c>
      <c r="I414">
        <v>0</v>
      </c>
      <c r="J414">
        <v>2.98</v>
      </c>
      <c r="K414">
        <v>0</v>
      </c>
      <c r="L414">
        <v>0</v>
      </c>
      <c r="M414">
        <v>0</v>
      </c>
      <c r="N414">
        <v>0</v>
      </c>
      <c r="O414" t="s">
        <v>58</v>
      </c>
      <c r="P414" t="s">
        <v>212</v>
      </c>
      <c r="Q414" t="s">
        <v>418</v>
      </c>
      <c r="R414" t="s">
        <v>418</v>
      </c>
      <c r="S414" t="s">
        <v>20</v>
      </c>
    </row>
    <row r="415" spans="1:19">
      <c r="A415" s="9" t="str">
        <f t="shared" si="6"/>
        <v>Desktop/Tablet</v>
      </c>
      <c r="B415" t="s">
        <v>17</v>
      </c>
      <c r="C415" t="s">
        <v>18</v>
      </c>
      <c r="D415" t="s">
        <v>585</v>
      </c>
      <c r="E415">
        <v>1</v>
      </c>
      <c r="F415">
        <v>119</v>
      </c>
      <c r="G415">
        <v>8.3999999999999995E-3</v>
      </c>
      <c r="H415">
        <v>0.38</v>
      </c>
      <c r="I415">
        <v>0.38</v>
      </c>
      <c r="J415">
        <v>2.76</v>
      </c>
      <c r="K415">
        <v>0</v>
      </c>
      <c r="L415">
        <v>0</v>
      </c>
      <c r="M415">
        <v>0</v>
      </c>
      <c r="N415">
        <v>0</v>
      </c>
      <c r="O415" t="s">
        <v>58</v>
      </c>
      <c r="P415" t="s">
        <v>318</v>
      </c>
      <c r="Q415" t="s">
        <v>432</v>
      </c>
      <c r="R415" t="s">
        <v>432</v>
      </c>
      <c r="S415" t="s">
        <v>20</v>
      </c>
    </row>
    <row r="416" spans="1:19">
      <c r="A416" s="9" t="str">
        <f t="shared" si="6"/>
        <v>Desktop/Tablet</v>
      </c>
      <c r="B416" t="s">
        <v>17</v>
      </c>
      <c r="C416" t="s">
        <v>18</v>
      </c>
      <c r="D416" t="s">
        <v>585</v>
      </c>
      <c r="E416">
        <v>14</v>
      </c>
      <c r="F416">
        <v>835</v>
      </c>
      <c r="G416">
        <v>1.6799999999999999E-2</v>
      </c>
      <c r="H416">
        <v>0.69</v>
      </c>
      <c r="I416">
        <v>9.69</v>
      </c>
      <c r="J416">
        <v>2.8</v>
      </c>
      <c r="K416">
        <v>0</v>
      </c>
      <c r="L416">
        <v>0</v>
      </c>
      <c r="M416">
        <v>0</v>
      </c>
      <c r="N416">
        <v>0</v>
      </c>
      <c r="O416" t="s">
        <v>58</v>
      </c>
      <c r="P416" t="s">
        <v>72</v>
      </c>
      <c r="Q416" t="s">
        <v>73</v>
      </c>
      <c r="R416" t="s">
        <v>73</v>
      </c>
      <c r="S416" t="s">
        <v>20</v>
      </c>
    </row>
    <row r="417" spans="1:19">
      <c r="A417" s="9" t="str">
        <f t="shared" si="6"/>
        <v>Desktop/Tablet</v>
      </c>
      <c r="B417" t="s">
        <v>17</v>
      </c>
      <c r="C417" t="s">
        <v>18</v>
      </c>
      <c r="D417" t="s">
        <v>585</v>
      </c>
      <c r="E417">
        <v>4</v>
      </c>
      <c r="F417">
        <v>189</v>
      </c>
      <c r="G417">
        <v>2.12E-2</v>
      </c>
      <c r="H417">
        <v>0.31</v>
      </c>
      <c r="I417">
        <v>1.24</v>
      </c>
      <c r="J417">
        <v>2.46</v>
      </c>
      <c r="K417">
        <v>0</v>
      </c>
      <c r="L417">
        <v>0</v>
      </c>
      <c r="M417">
        <v>0</v>
      </c>
      <c r="N417">
        <v>0</v>
      </c>
      <c r="O417" t="s">
        <v>58</v>
      </c>
      <c r="P417" t="s">
        <v>341</v>
      </c>
      <c r="Q417" t="s">
        <v>130</v>
      </c>
      <c r="R417" t="s">
        <v>130</v>
      </c>
      <c r="S417" t="s">
        <v>20</v>
      </c>
    </row>
    <row r="418" spans="1:19">
      <c r="A418" s="9" t="str">
        <f t="shared" si="6"/>
        <v>Desktop/Tablet</v>
      </c>
      <c r="B418" t="s">
        <v>17</v>
      </c>
      <c r="C418" t="s">
        <v>18</v>
      </c>
      <c r="D418" t="s">
        <v>585</v>
      </c>
      <c r="E418">
        <v>14</v>
      </c>
      <c r="F418">
        <v>566</v>
      </c>
      <c r="G418">
        <v>2.47E-2</v>
      </c>
      <c r="H418">
        <v>1.1200000000000001</v>
      </c>
      <c r="I418">
        <v>15.72</v>
      </c>
      <c r="J418">
        <v>2.38</v>
      </c>
      <c r="K418">
        <v>0</v>
      </c>
      <c r="L418">
        <v>0</v>
      </c>
      <c r="M418">
        <v>0</v>
      </c>
      <c r="N418">
        <v>0</v>
      </c>
      <c r="O418" t="s">
        <v>88</v>
      </c>
      <c r="P418" t="s">
        <v>89</v>
      </c>
      <c r="Q418" t="s">
        <v>243</v>
      </c>
      <c r="R418" t="s">
        <v>243</v>
      </c>
      <c r="S418" t="s">
        <v>20</v>
      </c>
    </row>
    <row r="419" spans="1:19">
      <c r="A419" s="9" t="str">
        <f t="shared" si="6"/>
        <v>Desktop/Tablet</v>
      </c>
      <c r="B419" t="s">
        <v>17</v>
      </c>
      <c r="C419" t="s">
        <v>18</v>
      </c>
      <c r="D419" t="s">
        <v>585</v>
      </c>
      <c r="E419">
        <v>3</v>
      </c>
      <c r="F419">
        <v>239</v>
      </c>
      <c r="G419">
        <v>1.26E-2</v>
      </c>
      <c r="H419">
        <v>0.56000000000000005</v>
      </c>
      <c r="I419">
        <v>1.68</v>
      </c>
      <c r="J419">
        <v>2.36</v>
      </c>
      <c r="K419">
        <v>0</v>
      </c>
      <c r="L419">
        <v>0</v>
      </c>
      <c r="M419">
        <v>0</v>
      </c>
      <c r="N419">
        <v>0</v>
      </c>
      <c r="O419" t="s">
        <v>40</v>
      </c>
      <c r="P419" t="s">
        <v>78</v>
      </c>
      <c r="Q419" t="s">
        <v>57</v>
      </c>
      <c r="R419" t="s">
        <v>333</v>
      </c>
      <c r="S419" t="s">
        <v>20</v>
      </c>
    </row>
    <row r="420" spans="1:19">
      <c r="A420" s="9" t="str">
        <f t="shared" si="6"/>
        <v>Desktop/Tablet</v>
      </c>
      <c r="B420" t="s">
        <v>17</v>
      </c>
      <c r="C420" t="s">
        <v>18</v>
      </c>
      <c r="D420" t="s">
        <v>585</v>
      </c>
      <c r="E420">
        <v>4</v>
      </c>
      <c r="F420">
        <v>207</v>
      </c>
      <c r="G420">
        <v>1.9300000000000001E-2</v>
      </c>
      <c r="H420">
        <v>0.47</v>
      </c>
      <c r="I420">
        <v>1.88</v>
      </c>
      <c r="J420">
        <v>2.67</v>
      </c>
      <c r="K420">
        <v>0</v>
      </c>
      <c r="L420">
        <v>0</v>
      </c>
      <c r="M420">
        <v>0</v>
      </c>
      <c r="N420">
        <v>0</v>
      </c>
      <c r="O420" t="s">
        <v>40</v>
      </c>
      <c r="P420" t="s">
        <v>78</v>
      </c>
      <c r="Q420" t="s">
        <v>330</v>
      </c>
      <c r="R420" t="s">
        <v>330</v>
      </c>
      <c r="S420" t="s">
        <v>20</v>
      </c>
    </row>
    <row r="421" spans="1:19">
      <c r="A421" s="9" t="str">
        <f t="shared" si="6"/>
        <v>Desktop/Tablet</v>
      </c>
      <c r="B421" t="s">
        <v>17</v>
      </c>
      <c r="C421" t="s">
        <v>18</v>
      </c>
      <c r="D421" t="s">
        <v>585</v>
      </c>
      <c r="E421">
        <v>3</v>
      </c>
      <c r="F421">
        <v>278</v>
      </c>
      <c r="G421">
        <v>1.0800000000000001E-2</v>
      </c>
      <c r="H421">
        <v>1.1399999999999999</v>
      </c>
      <c r="I421">
        <v>3.42</v>
      </c>
      <c r="J421">
        <v>2.5099999999999998</v>
      </c>
      <c r="K421">
        <v>1</v>
      </c>
      <c r="L421">
        <v>3.42</v>
      </c>
      <c r="M421">
        <v>0.33329999999999999</v>
      </c>
      <c r="N421">
        <v>0</v>
      </c>
      <c r="O421" t="s">
        <v>40</v>
      </c>
      <c r="P421" t="s">
        <v>78</v>
      </c>
      <c r="Q421" t="s">
        <v>309</v>
      </c>
      <c r="R421" t="s">
        <v>309</v>
      </c>
      <c r="S421" t="s">
        <v>20</v>
      </c>
    </row>
    <row r="422" spans="1:19">
      <c r="A422" s="9" t="str">
        <f t="shared" si="6"/>
        <v>Desktop/Tablet</v>
      </c>
      <c r="B422" t="s">
        <v>17</v>
      </c>
      <c r="C422" t="s">
        <v>18</v>
      </c>
      <c r="D422" t="s">
        <v>585</v>
      </c>
      <c r="E422">
        <v>2</v>
      </c>
      <c r="F422">
        <v>170</v>
      </c>
      <c r="G422">
        <v>1.18E-2</v>
      </c>
      <c r="H422">
        <v>1.48</v>
      </c>
      <c r="I422">
        <v>2.97</v>
      </c>
      <c r="J422">
        <v>2.15</v>
      </c>
      <c r="K422">
        <v>0</v>
      </c>
      <c r="L422">
        <v>0</v>
      </c>
      <c r="M422">
        <v>0</v>
      </c>
      <c r="N422">
        <v>0</v>
      </c>
      <c r="O422" t="s">
        <v>40</v>
      </c>
      <c r="P422" t="s">
        <v>78</v>
      </c>
      <c r="Q422" t="s">
        <v>309</v>
      </c>
      <c r="R422">
        <v>22201</v>
      </c>
      <c r="S422" t="s">
        <v>20</v>
      </c>
    </row>
    <row r="423" spans="1:19">
      <c r="A423" s="9" t="str">
        <f t="shared" si="6"/>
        <v>Desktop/Tablet</v>
      </c>
      <c r="B423" t="s">
        <v>17</v>
      </c>
      <c r="C423" t="s">
        <v>18</v>
      </c>
      <c r="D423" t="s">
        <v>585</v>
      </c>
      <c r="E423">
        <v>2</v>
      </c>
      <c r="F423">
        <v>109</v>
      </c>
      <c r="G423">
        <v>1.83E-2</v>
      </c>
      <c r="H423">
        <v>1.26</v>
      </c>
      <c r="I423">
        <v>2.5299999999999998</v>
      </c>
      <c r="J423">
        <v>2.69</v>
      </c>
      <c r="K423">
        <v>0</v>
      </c>
      <c r="L423">
        <v>0</v>
      </c>
      <c r="M423">
        <v>0</v>
      </c>
      <c r="N423">
        <v>0</v>
      </c>
      <c r="O423" t="s">
        <v>40</v>
      </c>
      <c r="P423" t="s">
        <v>78</v>
      </c>
      <c r="Q423" t="s">
        <v>364</v>
      </c>
      <c r="R423">
        <v>20147</v>
      </c>
      <c r="S423" t="s">
        <v>20</v>
      </c>
    </row>
    <row r="424" spans="1:19">
      <c r="A424" s="9" t="str">
        <f t="shared" si="6"/>
        <v>Desktop/Tablet</v>
      </c>
      <c r="B424" t="s">
        <v>17</v>
      </c>
      <c r="C424" t="s">
        <v>18</v>
      </c>
      <c r="D424" t="s">
        <v>585</v>
      </c>
      <c r="E424">
        <v>0</v>
      </c>
      <c r="F424">
        <v>140</v>
      </c>
      <c r="G424">
        <v>0</v>
      </c>
      <c r="H424">
        <v>0</v>
      </c>
      <c r="I424">
        <v>0</v>
      </c>
      <c r="J424">
        <v>2.2200000000000002</v>
      </c>
      <c r="K424">
        <v>0</v>
      </c>
      <c r="L424">
        <v>0</v>
      </c>
      <c r="M424">
        <v>0</v>
      </c>
      <c r="N424">
        <v>0</v>
      </c>
      <c r="O424" t="s">
        <v>40</v>
      </c>
      <c r="P424" t="s">
        <v>78</v>
      </c>
      <c r="Q424" t="s">
        <v>284</v>
      </c>
      <c r="R424">
        <v>20175</v>
      </c>
      <c r="S424" t="s">
        <v>20</v>
      </c>
    </row>
    <row r="425" spans="1:19">
      <c r="A425" s="9" t="str">
        <f t="shared" si="6"/>
        <v>Desktop/Tablet</v>
      </c>
      <c r="B425" t="s">
        <v>17</v>
      </c>
      <c r="C425" t="s">
        <v>18</v>
      </c>
      <c r="D425" t="s">
        <v>585</v>
      </c>
      <c r="E425">
        <v>3</v>
      </c>
      <c r="F425">
        <v>110</v>
      </c>
      <c r="G425">
        <v>2.7300000000000001E-2</v>
      </c>
      <c r="H425">
        <v>0.52</v>
      </c>
      <c r="I425">
        <v>1.57</v>
      </c>
      <c r="J425">
        <v>2.5</v>
      </c>
      <c r="K425">
        <v>0</v>
      </c>
      <c r="L425">
        <v>0</v>
      </c>
      <c r="M425">
        <v>0</v>
      </c>
      <c r="N425">
        <v>0</v>
      </c>
      <c r="O425" t="s">
        <v>40</v>
      </c>
      <c r="P425" t="s">
        <v>78</v>
      </c>
      <c r="Q425" t="s">
        <v>424</v>
      </c>
      <c r="R425">
        <v>20110</v>
      </c>
      <c r="S425" t="s">
        <v>20</v>
      </c>
    </row>
    <row r="426" spans="1:19">
      <c r="A426" s="9" t="str">
        <f t="shared" si="6"/>
        <v>Desktop/Tablet</v>
      </c>
      <c r="B426" t="s">
        <v>17</v>
      </c>
      <c r="C426" t="s">
        <v>18</v>
      </c>
      <c r="D426" t="s">
        <v>585</v>
      </c>
      <c r="E426">
        <v>1</v>
      </c>
      <c r="F426">
        <v>148</v>
      </c>
      <c r="G426">
        <v>6.7999999999999996E-3</v>
      </c>
      <c r="H426">
        <v>0.6</v>
      </c>
      <c r="I426">
        <v>0.6</v>
      </c>
      <c r="J426">
        <v>2.86</v>
      </c>
      <c r="K426">
        <v>0</v>
      </c>
      <c r="L426">
        <v>0</v>
      </c>
      <c r="M426">
        <v>0</v>
      </c>
      <c r="N426">
        <v>0</v>
      </c>
      <c r="O426" t="s">
        <v>40</v>
      </c>
      <c r="P426" t="s">
        <v>210</v>
      </c>
      <c r="Q426" t="s">
        <v>374</v>
      </c>
      <c r="R426" t="s">
        <v>374</v>
      </c>
      <c r="S426" t="s">
        <v>20</v>
      </c>
    </row>
    <row r="427" spans="1:19">
      <c r="A427" s="9" t="str">
        <f t="shared" si="6"/>
        <v>Desktop/Tablet</v>
      </c>
      <c r="B427" t="s">
        <v>17</v>
      </c>
      <c r="C427" t="s">
        <v>18</v>
      </c>
      <c r="D427" t="s">
        <v>585</v>
      </c>
      <c r="E427">
        <v>1</v>
      </c>
      <c r="F427">
        <v>138</v>
      </c>
      <c r="G427">
        <v>7.1999999999999998E-3</v>
      </c>
      <c r="H427">
        <v>0.59</v>
      </c>
      <c r="I427">
        <v>0.59</v>
      </c>
      <c r="J427">
        <v>2.54</v>
      </c>
      <c r="K427">
        <v>0</v>
      </c>
      <c r="L427">
        <v>0</v>
      </c>
      <c r="M427">
        <v>0</v>
      </c>
      <c r="N427">
        <v>0</v>
      </c>
      <c r="O427" t="s">
        <v>40</v>
      </c>
      <c r="P427" t="s">
        <v>210</v>
      </c>
      <c r="Q427" t="s">
        <v>211</v>
      </c>
      <c r="R427" t="s">
        <v>211</v>
      </c>
      <c r="S427" t="s">
        <v>20</v>
      </c>
    </row>
    <row r="428" spans="1:19">
      <c r="A428" s="9" t="str">
        <f t="shared" si="6"/>
        <v>Desktop/Tablet</v>
      </c>
      <c r="B428" t="s">
        <v>17</v>
      </c>
      <c r="C428" t="s">
        <v>18</v>
      </c>
      <c r="D428" t="s">
        <v>585</v>
      </c>
      <c r="E428">
        <v>4</v>
      </c>
      <c r="F428">
        <v>290</v>
      </c>
      <c r="G428">
        <v>1.38E-2</v>
      </c>
      <c r="H428">
        <v>0.77</v>
      </c>
      <c r="I428">
        <v>3.09</v>
      </c>
      <c r="J428">
        <v>2.95</v>
      </c>
      <c r="K428">
        <v>0</v>
      </c>
      <c r="L428">
        <v>0</v>
      </c>
      <c r="M428">
        <v>0</v>
      </c>
      <c r="N428">
        <v>0</v>
      </c>
      <c r="O428" t="s">
        <v>40</v>
      </c>
      <c r="P428" t="s">
        <v>41</v>
      </c>
      <c r="Q428" t="s">
        <v>142</v>
      </c>
      <c r="R428" t="s">
        <v>142</v>
      </c>
      <c r="S428" t="s">
        <v>20</v>
      </c>
    </row>
    <row r="429" spans="1:19">
      <c r="A429" s="9" t="str">
        <f t="shared" si="6"/>
        <v>Desktop/Tablet</v>
      </c>
      <c r="B429" t="s">
        <v>17</v>
      </c>
      <c r="C429" t="s">
        <v>18</v>
      </c>
      <c r="D429" t="s">
        <v>585</v>
      </c>
      <c r="E429">
        <v>3</v>
      </c>
      <c r="F429">
        <v>147</v>
      </c>
      <c r="G429">
        <v>2.0400000000000001E-2</v>
      </c>
      <c r="H429">
        <v>0.4</v>
      </c>
      <c r="I429">
        <v>1.19</v>
      </c>
      <c r="J429">
        <v>2.82</v>
      </c>
      <c r="K429">
        <v>0</v>
      </c>
      <c r="L429">
        <v>0</v>
      </c>
      <c r="M429">
        <v>0</v>
      </c>
      <c r="N429">
        <v>0</v>
      </c>
      <c r="O429" t="s">
        <v>40</v>
      </c>
      <c r="P429" t="s">
        <v>279</v>
      </c>
      <c r="Q429" t="s">
        <v>280</v>
      </c>
      <c r="R429" t="s">
        <v>280</v>
      </c>
      <c r="S429" t="s">
        <v>20</v>
      </c>
    </row>
    <row r="430" spans="1:19">
      <c r="A430" s="9" t="str">
        <f t="shared" si="6"/>
        <v>Desktop/Tablet</v>
      </c>
      <c r="B430" t="s">
        <v>17</v>
      </c>
      <c r="C430" t="s">
        <v>18</v>
      </c>
      <c r="D430" t="s">
        <v>585</v>
      </c>
      <c r="E430">
        <v>2</v>
      </c>
      <c r="F430">
        <v>176</v>
      </c>
      <c r="G430">
        <v>1.14E-2</v>
      </c>
      <c r="H430">
        <v>0.37</v>
      </c>
      <c r="I430">
        <v>0.74</v>
      </c>
      <c r="J430">
        <v>2.5499999999999998</v>
      </c>
      <c r="K430">
        <v>0</v>
      </c>
      <c r="L430">
        <v>0</v>
      </c>
      <c r="M430">
        <v>0</v>
      </c>
      <c r="N430">
        <v>0</v>
      </c>
      <c r="O430" t="s">
        <v>30</v>
      </c>
      <c r="P430" t="s">
        <v>95</v>
      </c>
      <c r="Q430" t="s">
        <v>409</v>
      </c>
      <c r="R430" t="s">
        <v>409</v>
      </c>
      <c r="S430" t="s">
        <v>20</v>
      </c>
    </row>
    <row r="431" spans="1:19">
      <c r="A431" s="9" t="str">
        <f t="shared" si="6"/>
        <v>Desktop/Tablet</v>
      </c>
      <c r="B431" t="s">
        <v>17</v>
      </c>
      <c r="C431" t="s">
        <v>18</v>
      </c>
      <c r="D431" t="s">
        <v>585</v>
      </c>
      <c r="E431">
        <v>5</v>
      </c>
      <c r="F431">
        <v>165</v>
      </c>
      <c r="G431">
        <v>3.0300000000000001E-2</v>
      </c>
      <c r="H431">
        <v>0.67</v>
      </c>
      <c r="I431">
        <v>3.36</v>
      </c>
      <c r="J431">
        <v>1.93</v>
      </c>
      <c r="K431">
        <v>0</v>
      </c>
      <c r="L431">
        <v>0</v>
      </c>
      <c r="M431">
        <v>0</v>
      </c>
      <c r="N431">
        <v>0</v>
      </c>
      <c r="O431" t="s">
        <v>30</v>
      </c>
      <c r="P431" t="s">
        <v>95</v>
      </c>
      <c r="Q431" t="s">
        <v>415</v>
      </c>
      <c r="R431">
        <v>98225</v>
      </c>
      <c r="S431" t="s">
        <v>20</v>
      </c>
    </row>
    <row r="432" spans="1:19">
      <c r="A432" s="9" t="str">
        <f t="shared" si="6"/>
        <v>Desktop/Tablet</v>
      </c>
      <c r="B432" t="s">
        <v>17</v>
      </c>
      <c r="C432" t="s">
        <v>18</v>
      </c>
      <c r="D432" t="s">
        <v>585</v>
      </c>
      <c r="E432">
        <v>3</v>
      </c>
      <c r="F432">
        <v>142</v>
      </c>
      <c r="G432">
        <v>2.1100000000000001E-2</v>
      </c>
      <c r="H432">
        <v>0.64</v>
      </c>
      <c r="I432">
        <v>1.91</v>
      </c>
      <c r="J432">
        <v>2.5</v>
      </c>
      <c r="K432">
        <v>0</v>
      </c>
      <c r="L432">
        <v>0</v>
      </c>
      <c r="M432">
        <v>0</v>
      </c>
      <c r="N432">
        <v>0</v>
      </c>
      <c r="O432" t="s">
        <v>30</v>
      </c>
      <c r="P432" t="s">
        <v>95</v>
      </c>
      <c r="Q432" t="s">
        <v>455</v>
      </c>
      <c r="R432" t="s">
        <v>455</v>
      </c>
      <c r="S432" t="s">
        <v>20</v>
      </c>
    </row>
    <row r="433" spans="1:19">
      <c r="A433" s="9" t="str">
        <f t="shared" si="6"/>
        <v>Desktop/Tablet</v>
      </c>
      <c r="B433" t="s">
        <v>17</v>
      </c>
      <c r="C433" t="s">
        <v>18</v>
      </c>
      <c r="D433" t="s">
        <v>585</v>
      </c>
      <c r="E433">
        <v>4</v>
      </c>
      <c r="F433">
        <v>108</v>
      </c>
      <c r="G433">
        <v>3.6999999999999998E-2</v>
      </c>
      <c r="H433">
        <v>1.1000000000000001</v>
      </c>
      <c r="I433">
        <v>4.4000000000000004</v>
      </c>
      <c r="J433">
        <v>2.57</v>
      </c>
      <c r="K433">
        <v>0</v>
      </c>
      <c r="L433">
        <v>0</v>
      </c>
      <c r="M433">
        <v>0</v>
      </c>
      <c r="N433">
        <v>0</v>
      </c>
      <c r="O433" t="s">
        <v>30</v>
      </c>
      <c r="P433" t="s">
        <v>95</v>
      </c>
      <c r="Q433" t="s">
        <v>456</v>
      </c>
      <c r="R433" t="s">
        <v>456</v>
      </c>
      <c r="S433" t="s">
        <v>20</v>
      </c>
    </row>
    <row r="434" spans="1:19">
      <c r="A434" s="9" t="str">
        <f t="shared" si="6"/>
        <v>Desktop/Tablet</v>
      </c>
      <c r="B434" t="s">
        <v>17</v>
      </c>
      <c r="C434" t="s">
        <v>18</v>
      </c>
      <c r="D434" t="s">
        <v>585</v>
      </c>
      <c r="E434">
        <v>3</v>
      </c>
      <c r="F434">
        <v>123</v>
      </c>
      <c r="G434">
        <v>2.4400000000000002E-2</v>
      </c>
      <c r="H434">
        <v>0.93</v>
      </c>
      <c r="I434">
        <v>2.78</v>
      </c>
      <c r="J434">
        <v>3.08</v>
      </c>
      <c r="K434">
        <v>0</v>
      </c>
      <c r="L434">
        <v>0</v>
      </c>
      <c r="M434">
        <v>0</v>
      </c>
      <c r="N434">
        <v>0</v>
      </c>
      <c r="O434" t="s">
        <v>30</v>
      </c>
      <c r="P434" t="s">
        <v>95</v>
      </c>
      <c r="Q434" t="s">
        <v>356</v>
      </c>
      <c r="R434" t="s">
        <v>356</v>
      </c>
      <c r="S434" t="s">
        <v>20</v>
      </c>
    </row>
    <row r="435" spans="1:19">
      <c r="A435" s="9" t="str">
        <f t="shared" si="6"/>
        <v>Desktop/Tablet</v>
      </c>
      <c r="B435" t="s">
        <v>17</v>
      </c>
      <c r="C435" t="s">
        <v>18</v>
      </c>
      <c r="D435" t="s">
        <v>585</v>
      </c>
      <c r="E435">
        <v>3</v>
      </c>
      <c r="F435">
        <v>103</v>
      </c>
      <c r="G435">
        <v>2.9100000000000001E-2</v>
      </c>
      <c r="H435">
        <v>0.9</v>
      </c>
      <c r="I435">
        <v>2.7</v>
      </c>
      <c r="J435">
        <v>2.2799999999999998</v>
      </c>
      <c r="K435">
        <v>0</v>
      </c>
      <c r="L435">
        <v>0</v>
      </c>
      <c r="M435">
        <v>0</v>
      </c>
      <c r="N435">
        <v>0</v>
      </c>
      <c r="O435" t="s">
        <v>30</v>
      </c>
      <c r="P435" t="s">
        <v>95</v>
      </c>
      <c r="Q435" t="s">
        <v>267</v>
      </c>
      <c r="R435" t="s">
        <v>267</v>
      </c>
      <c r="S435" t="s">
        <v>20</v>
      </c>
    </row>
    <row r="436" spans="1:19">
      <c r="A436" s="9" t="str">
        <f t="shared" si="6"/>
        <v>Desktop/Tablet</v>
      </c>
      <c r="B436" t="s">
        <v>17</v>
      </c>
      <c r="C436" t="s">
        <v>18</v>
      </c>
      <c r="D436" t="s">
        <v>585</v>
      </c>
      <c r="E436">
        <v>1</v>
      </c>
      <c r="F436">
        <v>137</v>
      </c>
      <c r="G436">
        <v>7.3000000000000001E-3</v>
      </c>
      <c r="H436">
        <v>0.81</v>
      </c>
      <c r="I436">
        <v>0.81</v>
      </c>
      <c r="J436">
        <v>2.72</v>
      </c>
      <c r="K436">
        <v>0</v>
      </c>
      <c r="L436">
        <v>0</v>
      </c>
      <c r="M436">
        <v>0</v>
      </c>
      <c r="N436">
        <v>0</v>
      </c>
      <c r="O436" t="s">
        <v>30</v>
      </c>
      <c r="P436" t="s">
        <v>95</v>
      </c>
      <c r="Q436" t="s">
        <v>389</v>
      </c>
      <c r="R436" t="s">
        <v>389</v>
      </c>
      <c r="S436" t="s">
        <v>20</v>
      </c>
    </row>
    <row r="437" spans="1:19">
      <c r="A437" s="9" t="str">
        <f t="shared" si="6"/>
        <v>Desktop/Tablet</v>
      </c>
      <c r="B437" t="s">
        <v>17</v>
      </c>
      <c r="C437" t="s">
        <v>18</v>
      </c>
      <c r="D437" t="s">
        <v>585</v>
      </c>
      <c r="E437">
        <v>22</v>
      </c>
      <c r="F437">
        <v>1711</v>
      </c>
      <c r="G437">
        <v>1.29E-2</v>
      </c>
      <c r="H437">
        <v>0.83</v>
      </c>
      <c r="I437">
        <v>18.21</v>
      </c>
      <c r="J437">
        <v>2.4900000000000002</v>
      </c>
      <c r="K437">
        <v>0</v>
      </c>
      <c r="L437">
        <v>0</v>
      </c>
      <c r="M437">
        <v>0</v>
      </c>
      <c r="N437">
        <v>0</v>
      </c>
      <c r="O437" t="s">
        <v>30</v>
      </c>
      <c r="P437" t="s">
        <v>95</v>
      </c>
      <c r="Q437" t="s">
        <v>184</v>
      </c>
      <c r="R437" t="s">
        <v>184</v>
      </c>
      <c r="S437" t="s">
        <v>20</v>
      </c>
    </row>
    <row r="438" spans="1:19">
      <c r="A438" s="9" t="str">
        <f t="shared" si="6"/>
        <v>Desktop/Tablet</v>
      </c>
      <c r="B438" t="s">
        <v>17</v>
      </c>
      <c r="C438" t="s">
        <v>18</v>
      </c>
      <c r="D438" t="s">
        <v>585</v>
      </c>
      <c r="E438">
        <v>1</v>
      </c>
      <c r="F438">
        <v>188</v>
      </c>
      <c r="G438">
        <v>5.3E-3</v>
      </c>
      <c r="H438">
        <v>0.41</v>
      </c>
      <c r="I438">
        <v>0.41</v>
      </c>
      <c r="J438">
        <v>2.84</v>
      </c>
      <c r="K438">
        <v>0</v>
      </c>
      <c r="L438">
        <v>0</v>
      </c>
      <c r="M438">
        <v>0</v>
      </c>
      <c r="N438">
        <v>0</v>
      </c>
      <c r="O438" t="s">
        <v>30</v>
      </c>
      <c r="P438" t="s">
        <v>95</v>
      </c>
      <c r="Q438" t="s">
        <v>400</v>
      </c>
      <c r="R438" t="s">
        <v>400</v>
      </c>
      <c r="S438" t="s">
        <v>20</v>
      </c>
    </row>
    <row r="439" spans="1:19">
      <c r="A439" s="9" t="str">
        <f t="shared" si="6"/>
        <v>Desktop/Tablet</v>
      </c>
      <c r="B439" t="s">
        <v>17</v>
      </c>
      <c r="C439" t="s">
        <v>18</v>
      </c>
      <c r="D439" t="s">
        <v>585</v>
      </c>
      <c r="E439">
        <v>1</v>
      </c>
      <c r="F439">
        <v>169</v>
      </c>
      <c r="G439">
        <v>5.8999999999999999E-3</v>
      </c>
      <c r="H439">
        <v>0.26</v>
      </c>
      <c r="I439">
        <v>0.26</v>
      </c>
      <c r="J439">
        <v>2.67</v>
      </c>
      <c r="K439">
        <v>0</v>
      </c>
      <c r="L439">
        <v>0</v>
      </c>
      <c r="M439">
        <v>0</v>
      </c>
      <c r="N439">
        <v>0</v>
      </c>
      <c r="O439" t="s">
        <v>30</v>
      </c>
      <c r="P439" t="s">
        <v>87</v>
      </c>
      <c r="Q439" t="s">
        <v>419</v>
      </c>
      <c r="R439" t="s">
        <v>419</v>
      </c>
      <c r="S439" t="s">
        <v>20</v>
      </c>
    </row>
    <row r="440" spans="1:19">
      <c r="A440" s="9" t="str">
        <f t="shared" si="6"/>
        <v>Desktop/Tablet</v>
      </c>
      <c r="B440" t="s">
        <v>17</v>
      </c>
      <c r="C440" t="s">
        <v>18</v>
      </c>
      <c r="D440" t="s">
        <v>585</v>
      </c>
      <c r="E440">
        <v>4</v>
      </c>
      <c r="F440">
        <v>168</v>
      </c>
      <c r="G440">
        <v>2.3800000000000002E-2</v>
      </c>
      <c r="H440">
        <v>0.69</v>
      </c>
      <c r="I440">
        <v>2.76</v>
      </c>
      <c r="J440">
        <v>3.02</v>
      </c>
      <c r="K440">
        <v>0</v>
      </c>
      <c r="L440">
        <v>0</v>
      </c>
      <c r="M440">
        <v>0</v>
      </c>
      <c r="N440">
        <v>0</v>
      </c>
      <c r="O440" t="s">
        <v>30</v>
      </c>
      <c r="P440" t="s">
        <v>148</v>
      </c>
      <c r="Q440" t="s">
        <v>149</v>
      </c>
      <c r="R440" t="s">
        <v>149</v>
      </c>
      <c r="S440" t="s">
        <v>20</v>
      </c>
    </row>
    <row r="441" spans="1:19">
      <c r="A441" s="9" t="str">
        <f t="shared" si="6"/>
        <v>Desktop/Tablet</v>
      </c>
      <c r="B441" t="s">
        <v>17</v>
      </c>
      <c r="C441" t="s">
        <v>18</v>
      </c>
      <c r="D441" t="s">
        <v>585</v>
      </c>
      <c r="E441">
        <v>7</v>
      </c>
      <c r="F441">
        <v>184</v>
      </c>
      <c r="G441">
        <v>3.7999999999999999E-2</v>
      </c>
      <c r="H441">
        <v>0.46</v>
      </c>
      <c r="I441">
        <v>3.23</v>
      </c>
      <c r="J441">
        <v>2.83</v>
      </c>
      <c r="K441">
        <v>1</v>
      </c>
      <c r="L441">
        <v>3.23</v>
      </c>
      <c r="M441">
        <v>0.1429</v>
      </c>
      <c r="N441">
        <v>0</v>
      </c>
      <c r="O441" t="s">
        <v>30</v>
      </c>
      <c r="P441" t="s">
        <v>148</v>
      </c>
      <c r="Q441" t="s">
        <v>149</v>
      </c>
      <c r="R441">
        <v>99201</v>
      </c>
      <c r="S441" t="s">
        <v>20</v>
      </c>
    </row>
    <row r="442" spans="1:19">
      <c r="A442" s="9" t="str">
        <f t="shared" si="6"/>
        <v>Desktop/Tablet</v>
      </c>
      <c r="B442" t="s">
        <v>17</v>
      </c>
      <c r="C442" t="s">
        <v>18</v>
      </c>
      <c r="D442" t="s">
        <v>585</v>
      </c>
      <c r="E442">
        <v>3</v>
      </c>
      <c r="F442">
        <v>139</v>
      </c>
      <c r="G442">
        <v>2.1600000000000001E-2</v>
      </c>
      <c r="H442">
        <v>0.85</v>
      </c>
      <c r="I442">
        <v>2.5499999999999998</v>
      </c>
      <c r="J442">
        <v>2.77</v>
      </c>
      <c r="K442">
        <v>0</v>
      </c>
      <c r="L442">
        <v>0</v>
      </c>
      <c r="M442">
        <v>0</v>
      </c>
      <c r="N442">
        <v>0</v>
      </c>
      <c r="O442" t="s">
        <v>51</v>
      </c>
      <c r="P442" t="s">
        <v>52</v>
      </c>
      <c r="Q442" t="s">
        <v>57</v>
      </c>
      <c r="R442" t="s">
        <v>286</v>
      </c>
      <c r="S442" t="s">
        <v>20</v>
      </c>
    </row>
    <row r="443" spans="1:19">
      <c r="A443" s="9" t="str">
        <f t="shared" si="6"/>
        <v>Desktop/Tablet</v>
      </c>
      <c r="B443" t="s">
        <v>17</v>
      </c>
      <c r="C443" t="s">
        <v>18</v>
      </c>
      <c r="D443" t="s">
        <v>585</v>
      </c>
      <c r="E443">
        <v>3</v>
      </c>
      <c r="F443">
        <v>392</v>
      </c>
      <c r="G443">
        <v>7.7000000000000002E-3</v>
      </c>
      <c r="H443">
        <v>0.26</v>
      </c>
      <c r="I443">
        <v>0.78</v>
      </c>
      <c r="J443">
        <v>2.52</v>
      </c>
      <c r="K443">
        <v>0</v>
      </c>
      <c r="L443">
        <v>0</v>
      </c>
      <c r="M443">
        <v>0</v>
      </c>
      <c r="N443">
        <v>0</v>
      </c>
      <c r="O443" t="s">
        <v>51</v>
      </c>
      <c r="P443" t="s">
        <v>52</v>
      </c>
      <c r="Q443" t="s">
        <v>313</v>
      </c>
      <c r="R443" t="s">
        <v>313</v>
      </c>
      <c r="S443" t="s">
        <v>20</v>
      </c>
    </row>
    <row r="444" spans="1:19">
      <c r="A444" s="9" t="str">
        <f t="shared" si="6"/>
        <v>Desktop/Tablet</v>
      </c>
      <c r="B444" t="s">
        <v>17</v>
      </c>
      <c r="C444" t="s">
        <v>18</v>
      </c>
      <c r="D444" t="s">
        <v>585</v>
      </c>
      <c r="E444">
        <v>3</v>
      </c>
      <c r="F444">
        <v>324</v>
      </c>
      <c r="G444">
        <v>9.2999999999999992E-3</v>
      </c>
      <c r="H444">
        <v>0.52</v>
      </c>
      <c r="I444">
        <v>1.57</v>
      </c>
      <c r="J444">
        <v>2.73</v>
      </c>
      <c r="K444">
        <v>0</v>
      </c>
      <c r="L444">
        <v>0</v>
      </c>
      <c r="M444">
        <v>0</v>
      </c>
      <c r="N444">
        <v>0</v>
      </c>
      <c r="O444" t="s">
        <v>51</v>
      </c>
      <c r="P444" t="s">
        <v>166</v>
      </c>
      <c r="Q444" t="s">
        <v>167</v>
      </c>
      <c r="R444" t="s">
        <v>167</v>
      </c>
      <c r="S444" t="s">
        <v>20</v>
      </c>
    </row>
    <row r="445" spans="1:19">
      <c r="A445" s="9" t="str">
        <f t="shared" si="6"/>
        <v>Desktop/Tablet</v>
      </c>
      <c r="B445" t="s">
        <v>17</v>
      </c>
      <c r="C445" t="s">
        <v>18</v>
      </c>
      <c r="D445" t="s">
        <v>585</v>
      </c>
      <c r="E445">
        <v>0</v>
      </c>
      <c r="F445">
        <v>108</v>
      </c>
      <c r="G445">
        <v>0</v>
      </c>
      <c r="H445">
        <v>0</v>
      </c>
      <c r="I445">
        <v>0</v>
      </c>
      <c r="J445">
        <v>2.37</v>
      </c>
      <c r="K445">
        <v>0</v>
      </c>
      <c r="L445">
        <v>0</v>
      </c>
      <c r="M445">
        <v>0</v>
      </c>
      <c r="N445">
        <v>0</v>
      </c>
      <c r="O445" t="s">
        <v>47</v>
      </c>
      <c r="P445" t="s">
        <v>77</v>
      </c>
      <c r="Q445" t="s">
        <v>351</v>
      </c>
      <c r="R445">
        <v>26501</v>
      </c>
      <c r="S445" t="s">
        <v>20</v>
      </c>
    </row>
    <row r="446" spans="1:19">
      <c r="A446" s="9" t="str">
        <f t="shared" si="6"/>
        <v>Desktop/Tablet</v>
      </c>
      <c r="B446" t="s">
        <v>17</v>
      </c>
      <c r="C446" t="s">
        <v>18</v>
      </c>
      <c r="D446" t="s">
        <v>586</v>
      </c>
      <c r="E446">
        <v>2</v>
      </c>
      <c r="F446">
        <v>2467</v>
      </c>
      <c r="G446">
        <v>8.0000000000000004E-4</v>
      </c>
      <c r="H446">
        <v>0.24</v>
      </c>
      <c r="I446">
        <v>0.49</v>
      </c>
      <c r="J446">
        <v>4.3</v>
      </c>
      <c r="K446">
        <v>0</v>
      </c>
      <c r="L446">
        <v>0</v>
      </c>
      <c r="M446">
        <v>0</v>
      </c>
      <c r="N446">
        <v>0</v>
      </c>
      <c r="O446" t="s">
        <v>188</v>
      </c>
      <c r="Q446" t="s">
        <v>57</v>
      </c>
      <c r="R446" t="s">
        <v>18</v>
      </c>
      <c r="S446" t="s">
        <v>24</v>
      </c>
    </row>
    <row r="447" spans="1:19">
      <c r="A447" s="9" t="str">
        <f t="shared" si="6"/>
        <v>Desktop/Tablet</v>
      </c>
      <c r="B447" t="s">
        <v>17</v>
      </c>
      <c r="C447" t="s">
        <v>18</v>
      </c>
      <c r="D447" t="s">
        <v>586</v>
      </c>
      <c r="E447">
        <v>0</v>
      </c>
      <c r="F447">
        <v>679</v>
      </c>
      <c r="G447">
        <v>0</v>
      </c>
      <c r="H447">
        <v>0</v>
      </c>
      <c r="I447">
        <v>0</v>
      </c>
      <c r="J447">
        <v>1.89</v>
      </c>
      <c r="K447">
        <v>0</v>
      </c>
      <c r="L447">
        <v>0</v>
      </c>
      <c r="M447">
        <v>0</v>
      </c>
      <c r="N447">
        <v>0</v>
      </c>
      <c r="O447" t="s">
        <v>188</v>
      </c>
      <c r="Q447" t="s">
        <v>57</v>
      </c>
      <c r="R447" t="s">
        <v>18</v>
      </c>
      <c r="S447" t="s">
        <v>20</v>
      </c>
    </row>
    <row r="448" spans="1:19">
      <c r="A448" s="9" t="str">
        <f t="shared" si="6"/>
        <v>Desktop/Tablet</v>
      </c>
      <c r="B448" t="s">
        <v>17</v>
      </c>
      <c r="C448" t="s">
        <v>18</v>
      </c>
      <c r="D448" t="s">
        <v>586</v>
      </c>
      <c r="E448">
        <v>1</v>
      </c>
      <c r="F448">
        <v>125</v>
      </c>
      <c r="G448">
        <v>8.0000000000000002E-3</v>
      </c>
      <c r="H448">
        <v>1.1200000000000001</v>
      </c>
      <c r="I448">
        <v>1.1200000000000001</v>
      </c>
      <c r="J448">
        <v>2.2200000000000002</v>
      </c>
      <c r="K448">
        <v>0</v>
      </c>
      <c r="L448">
        <v>0</v>
      </c>
      <c r="M448">
        <v>0</v>
      </c>
      <c r="N448">
        <v>0</v>
      </c>
      <c r="O448" t="s">
        <v>36</v>
      </c>
      <c r="P448" t="s">
        <v>37</v>
      </c>
      <c r="Q448" t="s">
        <v>141</v>
      </c>
      <c r="R448" t="s">
        <v>141</v>
      </c>
      <c r="S448" t="s">
        <v>20</v>
      </c>
    </row>
    <row r="449" spans="1:19">
      <c r="A449" s="9" t="str">
        <f t="shared" si="6"/>
        <v>Desktop/Tablet</v>
      </c>
      <c r="B449" t="s">
        <v>17</v>
      </c>
      <c r="C449" t="s">
        <v>18</v>
      </c>
      <c r="D449" t="s">
        <v>586</v>
      </c>
      <c r="E449">
        <v>1</v>
      </c>
      <c r="F449">
        <v>415</v>
      </c>
      <c r="G449">
        <v>2.3999999999999998E-3</v>
      </c>
      <c r="H449">
        <v>1.34</v>
      </c>
      <c r="I449">
        <v>1.34</v>
      </c>
      <c r="J449">
        <v>2.0699999999999998</v>
      </c>
      <c r="K449">
        <v>0</v>
      </c>
      <c r="L449">
        <v>0</v>
      </c>
      <c r="M449">
        <v>0</v>
      </c>
      <c r="N449">
        <v>0</v>
      </c>
      <c r="O449" t="s">
        <v>22</v>
      </c>
      <c r="P449" t="s">
        <v>27</v>
      </c>
      <c r="Q449" t="s">
        <v>203</v>
      </c>
      <c r="R449" t="s">
        <v>203</v>
      </c>
      <c r="S449" t="s">
        <v>20</v>
      </c>
    </row>
    <row r="450" spans="1:19">
      <c r="A450" s="9" t="str">
        <f t="shared" si="6"/>
        <v>Desktop/Tablet</v>
      </c>
      <c r="B450" t="s">
        <v>17</v>
      </c>
      <c r="C450" t="s">
        <v>18</v>
      </c>
      <c r="D450" t="s">
        <v>586</v>
      </c>
      <c r="E450">
        <v>0</v>
      </c>
      <c r="F450">
        <v>294</v>
      </c>
      <c r="G450">
        <v>0</v>
      </c>
      <c r="H450">
        <v>0</v>
      </c>
      <c r="I450">
        <v>0</v>
      </c>
      <c r="J450">
        <v>1.85</v>
      </c>
      <c r="K450">
        <v>0</v>
      </c>
      <c r="L450">
        <v>0</v>
      </c>
      <c r="M450">
        <v>0</v>
      </c>
      <c r="N450">
        <v>0</v>
      </c>
      <c r="O450" t="s">
        <v>22</v>
      </c>
      <c r="P450" t="s">
        <v>27</v>
      </c>
      <c r="Q450" t="s">
        <v>203</v>
      </c>
      <c r="R450">
        <v>90066</v>
      </c>
      <c r="S450" t="s">
        <v>20</v>
      </c>
    </row>
    <row r="451" spans="1:19">
      <c r="A451" s="9" t="str">
        <f t="shared" si="6"/>
        <v>Desktop/Tablet</v>
      </c>
      <c r="B451" t="s">
        <v>17</v>
      </c>
      <c r="C451" t="s">
        <v>18</v>
      </c>
      <c r="D451" t="s">
        <v>586</v>
      </c>
      <c r="E451">
        <v>0</v>
      </c>
      <c r="F451">
        <v>165</v>
      </c>
      <c r="G451">
        <v>0</v>
      </c>
      <c r="H451">
        <v>0</v>
      </c>
      <c r="I451">
        <v>0</v>
      </c>
      <c r="J451">
        <v>1.72</v>
      </c>
      <c r="K451">
        <v>0</v>
      </c>
      <c r="L451">
        <v>0</v>
      </c>
      <c r="M451">
        <v>0</v>
      </c>
      <c r="N451">
        <v>0</v>
      </c>
      <c r="O451" t="s">
        <v>22</v>
      </c>
      <c r="P451" t="s">
        <v>27</v>
      </c>
      <c r="Q451" t="s">
        <v>28</v>
      </c>
      <c r="R451">
        <v>90620</v>
      </c>
      <c r="S451" t="s">
        <v>20</v>
      </c>
    </row>
    <row r="452" spans="1:19">
      <c r="A452" s="9" t="str">
        <f t="shared" ref="A452:A515" si="7">IF(LEFT(B452,6)="Mobile","Mobile","Desktop/Tablet")</f>
        <v>Desktop/Tablet</v>
      </c>
      <c r="B452" t="s">
        <v>17</v>
      </c>
      <c r="C452" t="s">
        <v>18</v>
      </c>
      <c r="D452" t="s">
        <v>586</v>
      </c>
      <c r="E452">
        <v>1</v>
      </c>
      <c r="F452">
        <v>212</v>
      </c>
      <c r="G452">
        <v>4.7000000000000002E-3</v>
      </c>
      <c r="H452">
        <v>1.04</v>
      </c>
      <c r="I452">
        <v>1.04</v>
      </c>
      <c r="J452">
        <v>2.15</v>
      </c>
      <c r="K452">
        <v>0</v>
      </c>
      <c r="L452">
        <v>0</v>
      </c>
      <c r="M452">
        <v>0</v>
      </c>
      <c r="N452">
        <v>0</v>
      </c>
      <c r="O452" t="s">
        <v>22</v>
      </c>
      <c r="P452" t="s">
        <v>23</v>
      </c>
      <c r="Q452" t="s">
        <v>35</v>
      </c>
      <c r="R452" t="s">
        <v>35</v>
      </c>
      <c r="S452" t="s">
        <v>20</v>
      </c>
    </row>
    <row r="453" spans="1:19">
      <c r="A453" s="9" t="str">
        <f t="shared" si="7"/>
        <v>Desktop/Tablet</v>
      </c>
      <c r="B453" t="s">
        <v>17</v>
      </c>
      <c r="C453" t="s">
        <v>18</v>
      </c>
      <c r="D453" t="s">
        <v>586</v>
      </c>
      <c r="E453">
        <v>0</v>
      </c>
      <c r="F453">
        <v>171</v>
      </c>
      <c r="G453">
        <v>0</v>
      </c>
      <c r="H453">
        <v>0</v>
      </c>
      <c r="I453">
        <v>0</v>
      </c>
      <c r="J453">
        <v>2.09</v>
      </c>
      <c r="K453">
        <v>0</v>
      </c>
      <c r="L453">
        <v>0</v>
      </c>
      <c r="M453">
        <v>0</v>
      </c>
      <c r="N453">
        <v>0</v>
      </c>
      <c r="O453" t="s">
        <v>22</v>
      </c>
      <c r="P453" t="s">
        <v>23</v>
      </c>
      <c r="Q453" t="s">
        <v>31</v>
      </c>
      <c r="R453" t="s">
        <v>31</v>
      </c>
      <c r="S453" t="s">
        <v>20</v>
      </c>
    </row>
    <row r="454" spans="1:19">
      <c r="A454" s="9" t="str">
        <f t="shared" si="7"/>
        <v>Desktop/Tablet</v>
      </c>
      <c r="B454" t="s">
        <v>17</v>
      </c>
      <c r="C454" t="s">
        <v>18</v>
      </c>
      <c r="D454" t="s">
        <v>586</v>
      </c>
      <c r="E454">
        <v>1</v>
      </c>
      <c r="F454">
        <v>196</v>
      </c>
      <c r="G454">
        <v>5.1000000000000004E-3</v>
      </c>
      <c r="H454">
        <v>1.67</v>
      </c>
      <c r="I454">
        <v>1.67</v>
      </c>
      <c r="J454">
        <v>2.04</v>
      </c>
      <c r="K454">
        <v>0</v>
      </c>
      <c r="L454">
        <v>0</v>
      </c>
      <c r="M454">
        <v>0</v>
      </c>
      <c r="N454">
        <v>0</v>
      </c>
      <c r="O454" t="s">
        <v>22</v>
      </c>
      <c r="P454" t="s">
        <v>85</v>
      </c>
      <c r="Q454" t="s">
        <v>97</v>
      </c>
      <c r="R454" t="s">
        <v>97</v>
      </c>
      <c r="S454" t="s">
        <v>20</v>
      </c>
    </row>
    <row r="455" spans="1:19">
      <c r="A455" s="9" t="str">
        <f t="shared" si="7"/>
        <v>Desktop/Tablet</v>
      </c>
      <c r="B455" t="s">
        <v>17</v>
      </c>
      <c r="C455" t="s">
        <v>18</v>
      </c>
      <c r="D455" t="s">
        <v>586</v>
      </c>
      <c r="E455">
        <v>1</v>
      </c>
      <c r="F455">
        <v>157</v>
      </c>
      <c r="G455">
        <v>6.4000000000000003E-3</v>
      </c>
      <c r="H455">
        <v>0.46</v>
      </c>
      <c r="I455">
        <v>0.46</v>
      </c>
      <c r="J455">
        <v>2.2599999999999998</v>
      </c>
      <c r="K455">
        <v>0</v>
      </c>
      <c r="L455">
        <v>0</v>
      </c>
      <c r="M455">
        <v>0</v>
      </c>
      <c r="N455">
        <v>0</v>
      </c>
      <c r="O455" t="s">
        <v>90</v>
      </c>
      <c r="P455" t="s">
        <v>91</v>
      </c>
      <c r="Q455" t="s">
        <v>175</v>
      </c>
      <c r="R455" t="s">
        <v>175</v>
      </c>
      <c r="S455" t="s">
        <v>20</v>
      </c>
    </row>
    <row r="456" spans="1:19">
      <c r="A456" s="9" t="str">
        <f t="shared" si="7"/>
        <v>Desktop/Tablet</v>
      </c>
      <c r="B456" t="s">
        <v>17</v>
      </c>
      <c r="C456" t="s">
        <v>18</v>
      </c>
      <c r="D456" t="s">
        <v>586</v>
      </c>
      <c r="E456">
        <v>0</v>
      </c>
      <c r="F456">
        <v>160</v>
      </c>
      <c r="G456">
        <v>0</v>
      </c>
      <c r="H456">
        <v>0</v>
      </c>
      <c r="I456">
        <v>0</v>
      </c>
      <c r="J456">
        <v>1.99</v>
      </c>
      <c r="K456">
        <v>0</v>
      </c>
      <c r="L456">
        <v>0</v>
      </c>
      <c r="M456">
        <v>0</v>
      </c>
      <c r="N456">
        <v>0</v>
      </c>
      <c r="O456" t="s">
        <v>325</v>
      </c>
      <c r="P456" t="s">
        <v>78</v>
      </c>
      <c r="Q456" t="s">
        <v>30</v>
      </c>
      <c r="R456" t="s">
        <v>30</v>
      </c>
      <c r="S456" t="s">
        <v>20</v>
      </c>
    </row>
    <row r="457" spans="1:19">
      <c r="A457" s="9" t="str">
        <f t="shared" si="7"/>
        <v>Desktop/Tablet</v>
      </c>
      <c r="B457" t="s">
        <v>17</v>
      </c>
      <c r="C457" t="s">
        <v>18</v>
      </c>
      <c r="D457" t="s">
        <v>586</v>
      </c>
      <c r="E457">
        <v>0</v>
      </c>
      <c r="F457">
        <v>152</v>
      </c>
      <c r="G457">
        <v>0</v>
      </c>
      <c r="H457">
        <v>0</v>
      </c>
      <c r="I457">
        <v>0</v>
      </c>
      <c r="J457">
        <v>2.0099999999999998</v>
      </c>
      <c r="K457">
        <v>0</v>
      </c>
      <c r="L457">
        <v>0</v>
      </c>
      <c r="M457">
        <v>0</v>
      </c>
      <c r="N457">
        <v>0</v>
      </c>
      <c r="O457" t="s">
        <v>70</v>
      </c>
      <c r="P457" t="s">
        <v>110</v>
      </c>
      <c r="Q457" t="s">
        <v>178</v>
      </c>
      <c r="R457" t="s">
        <v>178</v>
      </c>
      <c r="S457" t="s">
        <v>20</v>
      </c>
    </row>
    <row r="458" spans="1:19">
      <c r="A458" s="9" t="str">
        <f t="shared" si="7"/>
        <v>Desktop/Tablet</v>
      </c>
      <c r="B458" t="s">
        <v>17</v>
      </c>
      <c r="C458" t="s">
        <v>18</v>
      </c>
      <c r="D458" t="s">
        <v>586</v>
      </c>
      <c r="E458">
        <v>1</v>
      </c>
      <c r="F458">
        <v>113</v>
      </c>
      <c r="G458">
        <v>8.8000000000000005E-3</v>
      </c>
      <c r="H458">
        <v>0.86</v>
      </c>
      <c r="I458">
        <v>0.86</v>
      </c>
      <c r="J458">
        <v>2.69</v>
      </c>
      <c r="K458">
        <v>0</v>
      </c>
      <c r="L458">
        <v>0</v>
      </c>
      <c r="M458">
        <v>0</v>
      </c>
      <c r="N458">
        <v>0</v>
      </c>
      <c r="O458" t="s">
        <v>53</v>
      </c>
      <c r="P458" t="s">
        <v>54</v>
      </c>
      <c r="Q458" t="s">
        <v>147</v>
      </c>
      <c r="R458" t="s">
        <v>147</v>
      </c>
      <c r="S458" t="s">
        <v>20</v>
      </c>
    </row>
    <row r="459" spans="1:19">
      <c r="A459" s="9" t="str">
        <f t="shared" si="7"/>
        <v>Desktop/Tablet</v>
      </c>
      <c r="B459" t="s">
        <v>17</v>
      </c>
      <c r="C459" t="s">
        <v>18</v>
      </c>
      <c r="D459" t="s">
        <v>586</v>
      </c>
      <c r="E459">
        <v>1</v>
      </c>
      <c r="F459">
        <v>247</v>
      </c>
      <c r="G459">
        <v>4.0000000000000001E-3</v>
      </c>
      <c r="H459">
        <v>1.65</v>
      </c>
      <c r="I459">
        <v>1.65</v>
      </c>
      <c r="J459">
        <v>2.13</v>
      </c>
      <c r="K459">
        <v>0</v>
      </c>
      <c r="L459">
        <v>0</v>
      </c>
      <c r="M459">
        <v>0</v>
      </c>
      <c r="N459">
        <v>0</v>
      </c>
      <c r="O459" t="s">
        <v>48</v>
      </c>
      <c r="P459" t="s">
        <v>49</v>
      </c>
      <c r="Q459" t="s">
        <v>50</v>
      </c>
      <c r="R459" t="s">
        <v>50</v>
      </c>
      <c r="S459" t="s">
        <v>20</v>
      </c>
    </row>
    <row r="460" spans="1:19">
      <c r="A460" s="9" t="str">
        <f t="shared" si="7"/>
        <v>Desktop/Tablet</v>
      </c>
      <c r="B460" t="s">
        <v>17</v>
      </c>
      <c r="C460" t="s">
        <v>18</v>
      </c>
      <c r="D460" t="s">
        <v>586</v>
      </c>
      <c r="E460">
        <v>0</v>
      </c>
      <c r="F460">
        <v>116</v>
      </c>
      <c r="G460">
        <v>0</v>
      </c>
      <c r="H460">
        <v>0</v>
      </c>
      <c r="I460">
        <v>0</v>
      </c>
      <c r="J460">
        <v>2.06</v>
      </c>
      <c r="K460">
        <v>0</v>
      </c>
      <c r="L460">
        <v>0</v>
      </c>
      <c r="M460">
        <v>0</v>
      </c>
      <c r="N460">
        <v>0</v>
      </c>
      <c r="O460" t="s">
        <v>98</v>
      </c>
      <c r="P460" t="s">
        <v>99</v>
      </c>
      <c r="Q460" t="s">
        <v>112</v>
      </c>
      <c r="R460" t="s">
        <v>112</v>
      </c>
      <c r="S460" t="s">
        <v>20</v>
      </c>
    </row>
    <row r="461" spans="1:19">
      <c r="A461" s="9" t="str">
        <f t="shared" si="7"/>
        <v>Desktop/Tablet</v>
      </c>
      <c r="B461" t="s">
        <v>17</v>
      </c>
      <c r="C461" t="s">
        <v>18</v>
      </c>
      <c r="D461" t="s">
        <v>586</v>
      </c>
      <c r="E461">
        <v>0</v>
      </c>
      <c r="F461">
        <v>170</v>
      </c>
      <c r="G461">
        <v>0</v>
      </c>
      <c r="H461">
        <v>0</v>
      </c>
      <c r="I461">
        <v>0</v>
      </c>
      <c r="J461">
        <v>2.0699999999999998</v>
      </c>
      <c r="K461">
        <v>0</v>
      </c>
      <c r="L461">
        <v>0</v>
      </c>
      <c r="M461">
        <v>0</v>
      </c>
      <c r="N461">
        <v>0</v>
      </c>
      <c r="O461" t="s">
        <v>160</v>
      </c>
      <c r="P461" t="s">
        <v>298</v>
      </c>
      <c r="Q461" t="s">
        <v>299</v>
      </c>
      <c r="R461" t="s">
        <v>299</v>
      </c>
      <c r="S461" t="s">
        <v>20</v>
      </c>
    </row>
    <row r="462" spans="1:19">
      <c r="A462" s="9" t="str">
        <f t="shared" si="7"/>
        <v>Desktop/Tablet</v>
      </c>
      <c r="B462" t="s">
        <v>17</v>
      </c>
      <c r="C462" t="s">
        <v>18</v>
      </c>
      <c r="D462" t="s">
        <v>586</v>
      </c>
      <c r="E462">
        <v>2</v>
      </c>
      <c r="F462">
        <v>938</v>
      </c>
      <c r="G462">
        <v>2.0999999999999999E-3</v>
      </c>
      <c r="H462">
        <v>0.86</v>
      </c>
      <c r="I462">
        <v>1.73</v>
      </c>
      <c r="J462">
        <v>2.2000000000000002</v>
      </c>
      <c r="K462">
        <v>0</v>
      </c>
      <c r="L462">
        <v>0</v>
      </c>
      <c r="M462">
        <v>0</v>
      </c>
      <c r="N462">
        <v>0</v>
      </c>
      <c r="O462" t="s">
        <v>82</v>
      </c>
      <c r="P462" t="s">
        <v>33</v>
      </c>
      <c r="Q462" t="s">
        <v>82</v>
      </c>
      <c r="R462" t="s">
        <v>82</v>
      </c>
      <c r="S462" t="s">
        <v>20</v>
      </c>
    </row>
    <row r="463" spans="1:19">
      <c r="A463" s="9" t="str">
        <f t="shared" si="7"/>
        <v>Desktop/Tablet</v>
      </c>
      <c r="B463" t="s">
        <v>17</v>
      </c>
      <c r="C463" t="s">
        <v>18</v>
      </c>
      <c r="D463" t="s">
        <v>586</v>
      </c>
      <c r="E463">
        <v>0</v>
      </c>
      <c r="F463">
        <v>236</v>
      </c>
      <c r="G463">
        <v>0</v>
      </c>
      <c r="H463">
        <v>0</v>
      </c>
      <c r="I463">
        <v>0</v>
      </c>
      <c r="J463">
        <v>1.94</v>
      </c>
      <c r="K463">
        <v>0</v>
      </c>
      <c r="L463">
        <v>0</v>
      </c>
      <c r="M463">
        <v>0</v>
      </c>
      <c r="N463">
        <v>0</v>
      </c>
      <c r="O463" t="s">
        <v>38</v>
      </c>
      <c r="P463" t="s">
        <v>39</v>
      </c>
      <c r="Q463" t="s">
        <v>186</v>
      </c>
      <c r="R463" t="s">
        <v>186</v>
      </c>
      <c r="S463" t="s">
        <v>20</v>
      </c>
    </row>
    <row r="464" spans="1:19">
      <c r="A464" s="9" t="str">
        <f t="shared" si="7"/>
        <v>Desktop/Tablet</v>
      </c>
      <c r="B464" t="s">
        <v>17</v>
      </c>
      <c r="C464" t="s">
        <v>18</v>
      </c>
      <c r="D464" t="s">
        <v>586</v>
      </c>
      <c r="E464">
        <v>0</v>
      </c>
      <c r="F464">
        <v>149</v>
      </c>
      <c r="G464">
        <v>0</v>
      </c>
      <c r="H464">
        <v>0</v>
      </c>
      <c r="I464">
        <v>0</v>
      </c>
      <c r="J464">
        <v>2.63</v>
      </c>
      <c r="K464">
        <v>0</v>
      </c>
      <c r="L464">
        <v>0</v>
      </c>
      <c r="M464">
        <v>0</v>
      </c>
      <c r="N464">
        <v>0</v>
      </c>
      <c r="O464" t="s">
        <v>86</v>
      </c>
      <c r="P464" t="s">
        <v>87</v>
      </c>
      <c r="Q464" t="s">
        <v>223</v>
      </c>
      <c r="R464" t="s">
        <v>223</v>
      </c>
      <c r="S464" t="s">
        <v>20</v>
      </c>
    </row>
    <row r="465" spans="1:19">
      <c r="A465" s="9" t="str">
        <f t="shared" si="7"/>
        <v>Desktop/Tablet</v>
      </c>
      <c r="B465" t="s">
        <v>17</v>
      </c>
      <c r="C465" t="s">
        <v>18</v>
      </c>
      <c r="D465" t="s">
        <v>586</v>
      </c>
      <c r="E465">
        <v>0</v>
      </c>
      <c r="F465">
        <v>112</v>
      </c>
      <c r="G465">
        <v>0</v>
      </c>
      <c r="H465">
        <v>0</v>
      </c>
      <c r="I465">
        <v>0</v>
      </c>
      <c r="J465">
        <v>2.75</v>
      </c>
      <c r="K465">
        <v>0</v>
      </c>
      <c r="L465">
        <v>0</v>
      </c>
      <c r="M465">
        <v>0</v>
      </c>
      <c r="N465">
        <v>0</v>
      </c>
      <c r="O465" t="s">
        <v>44</v>
      </c>
      <c r="P465" t="s">
        <v>45</v>
      </c>
      <c r="Q465" t="s">
        <v>46</v>
      </c>
      <c r="R465" t="s">
        <v>46</v>
      </c>
      <c r="S465" t="s">
        <v>20</v>
      </c>
    </row>
    <row r="466" spans="1:19">
      <c r="A466" s="9" t="str">
        <f t="shared" si="7"/>
        <v>Desktop/Tablet</v>
      </c>
      <c r="B466" t="s">
        <v>17</v>
      </c>
      <c r="C466" t="s">
        <v>18</v>
      </c>
      <c r="D466" t="s">
        <v>586</v>
      </c>
      <c r="E466">
        <v>1</v>
      </c>
      <c r="F466">
        <v>234</v>
      </c>
      <c r="G466">
        <v>4.3E-3</v>
      </c>
      <c r="H466">
        <v>0.13</v>
      </c>
      <c r="I466">
        <v>0.13</v>
      </c>
      <c r="J466">
        <v>2.41</v>
      </c>
      <c r="K466">
        <v>0</v>
      </c>
      <c r="L466">
        <v>0</v>
      </c>
      <c r="M466">
        <v>0</v>
      </c>
      <c r="N466">
        <v>0</v>
      </c>
      <c r="O466" t="s">
        <v>58</v>
      </c>
      <c r="P466" t="s">
        <v>59</v>
      </c>
      <c r="Q466" t="s">
        <v>76</v>
      </c>
      <c r="R466" t="s">
        <v>76</v>
      </c>
      <c r="S466" t="s">
        <v>20</v>
      </c>
    </row>
    <row r="467" spans="1:19">
      <c r="A467" s="9" t="str">
        <f t="shared" si="7"/>
        <v>Desktop/Tablet</v>
      </c>
      <c r="B467" t="s">
        <v>17</v>
      </c>
      <c r="C467" t="s">
        <v>18</v>
      </c>
      <c r="D467" t="s">
        <v>586</v>
      </c>
      <c r="E467">
        <v>0</v>
      </c>
      <c r="F467">
        <v>153</v>
      </c>
      <c r="G467">
        <v>0</v>
      </c>
      <c r="H467">
        <v>0</v>
      </c>
      <c r="I467">
        <v>0</v>
      </c>
      <c r="J467">
        <v>2.64</v>
      </c>
      <c r="K467">
        <v>0</v>
      </c>
      <c r="L467">
        <v>0</v>
      </c>
      <c r="M467">
        <v>0</v>
      </c>
      <c r="N467">
        <v>0</v>
      </c>
      <c r="O467" t="s">
        <v>58</v>
      </c>
      <c r="P467" t="s">
        <v>212</v>
      </c>
      <c r="Q467" t="s">
        <v>213</v>
      </c>
      <c r="R467" t="s">
        <v>213</v>
      </c>
      <c r="S467" t="s">
        <v>20</v>
      </c>
    </row>
    <row r="468" spans="1:19">
      <c r="A468" s="9" t="str">
        <f t="shared" si="7"/>
        <v>Desktop/Tablet</v>
      </c>
      <c r="B468" t="s">
        <v>17</v>
      </c>
      <c r="C468" t="s">
        <v>18</v>
      </c>
      <c r="D468" t="s">
        <v>586</v>
      </c>
      <c r="E468">
        <v>0</v>
      </c>
      <c r="F468">
        <v>264</v>
      </c>
      <c r="G468">
        <v>0</v>
      </c>
      <c r="H468">
        <v>0</v>
      </c>
      <c r="I468">
        <v>0</v>
      </c>
      <c r="J468">
        <v>1.87</v>
      </c>
      <c r="K468">
        <v>0</v>
      </c>
      <c r="L468">
        <v>0</v>
      </c>
      <c r="M468">
        <v>0</v>
      </c>
      <c r="N468">
        <v>0</v>
      </c>
      <c r="O468" t="s">
        <v>30</v>
      </c>
      <c r="P468" t="s">
        <v>95</v>
      </c>
      <c r="Q468" t="s">
        <v>184</v>
      </c>
      <c r="R468" t="s">
        <v>184</v>
      </c>
      <c r="S468" t="s">
        <v>20</v>
      </c>
    </row>
    <row r="469" spans="1:19">
      <c r="A469" s="9" t="str">
        <f t="shared" si="7"/>
        <v>Mobile</v>
      </c>
      <c r="B469" t="s">
        <v>21</v>
      </c>
      <c r="C469" t="s">
        <v>18</v>
      </c>
      <c r="D469" t="s">
        <v>586</v>
      </c>
      <c r="E469">
        <v>6</v>
      </c>
      <c r="F469">
        <v>517</v>
      </c>
      <c r="G469">
        <v>1.1599999999999999E-2</v>
      </c>
      <c r="H469">
        <v>0.42</v>
      </c>
      <c r="I469">
        <v>2.5299999999999998</v>
      </c>
      <c r="J469">
        <v>2.92</v>
      </c>
      <c r="K469">
        <v>0</v>
      </c>
      <c r="L469">
        <v>0</v>
      </c>
      <c r="M469">
        <v>0</v>
      </c>
      <c r="N469">
        <v>0</v>
      </c>
      <c r="O469" t="s">
        <v>188</v>
      </c>
      <c r="Q469" t="s">
        <v>57</v>
      </c>
      <c r="R469" t="s">
        <v>18</v>
      </c>
      <c r="S469" t="s">
        <v>24</v>
      </c>
    </row>
    <row r="470" spans="1:19">
      <c r="A470" s="9" t="str">
        <f t="shared" si="7"/>
        <v>Desktop/Tablet</v>
      </c>
      <c r="B470" t="s">
        <v>464</v>
      </c>
      <c r="C470" t="s">
        <v>18</v>
      </c>
      <c r="D470" t="s">
        <v>586</v>
      </c>
      <c r="E470">
        <v>1</v>
      </c>
      <c r="F470">
        <v>216</v>
      </c>
      <c r="G470">
        <v>4.5999999999999999E-3</v>
      </c>
      <c r="H470">
        <v>0.32</v>
      </c>
      <c r="I470">
        <v>0.32</v>
      </c>
      <c r="J470">
        <v>2.12</v>
      </c>
      <c r="K470">
        <v>0</v>
      </c>
      <c r="L470">
        <v>0</v>
      </c>
      <c r="M470">
        <v>0</v>
      </c>
      <c r="N470">
        <v>0</v>
      </c>
      <c r="O470" t="s">
        <v>82</v>
      </c>
      <c r="P470" t="s">
        <v>33</v>
      </c>
      <c r="Q470" t="s">
        <v>82</v>
      </c>
      <c r="R470" t="s">
        <v>82</v>
      </c>
      <c r="S470" t="s">
        <v>20</v>
      </c>
    </row>
    <row r="471" spans="1:19">
      <c r="A471" s="9" t="str">
        <f t="shared" si="7"/>
        <v>Desktop/Tablet</v>
      </c>
      <c r="B471" t="s">
        <v>17</v>
      </c>
      <c r="C471" t="s">
        <v>18</v>
      </c>
      <c r="D471" t="s">
        <v>587</v>
      </c>
      <c r="E471">
        <v>72</v>
      </c>
      <c r="F471">
        <v>30581</v>
      </c>
      <c r="G471">
        <v>2.3999999999999998E-3</v>
      </c>
      <c r="H471">
        <v>0.62</v>
      </c>
      <c r="I471">
        <v>44.97</v>
      </c>
      <c r="J471">
        <v>2.4</v>
      </c>
      <c r="K471">
        <v>0</v>
      </c>
      <c r="L471">
        <v>0</v>
      </c>
      <c r="M471">
        <v>0</v>
      </c>
      <c r="N471">
        <v>0</v>
      </c>
      <c r="O471" t="s">
        <v>188</v>
      </c>
      <c r="Q471" t="s">
        <v>57</v>
      </c>
      <c r="R471" t="s">
        <v>18</v>
      </c>
      <c r="S471" t="s">
        <v>24</v>
      </c>
    </row>
    <row r="472" spans="1:19">
      <c r="A472" s="9" t="str">
        <f t="shared" si="7"/>
        <v>Desktop/Tablet</v>
      </c>
      <c r="B472" t="s">
        <v>17</v>
      </c>
      <c r="C472" t="s">
        <v>18</v>
      </c>
      <c r="D472" t="s">
        <v>587</v>
      </c>
      <c r="E472">
        <v>3</v>
      </c>
      <c r="F472">
        <v>1762</v>
      </c>
      <c r="G472">
        <v>1.6999999999999999E-3</v>
      </c>
      <c r="H472">
        <v>1.38</v>
      </c>
      <c r="I472">
        <v>4.1500000000000004</v>
      </c>
      <c r="J472">
        <v>1.92</v>
      </c>
      <c r="K472">
        <v>0</v>
      </c>
      <c r="L472">
        <v>0</v>
      </c>
      <c r="M472">
        <v>0</v>
      </c>
      <c r="N472">
        <v>0</v>
      </c>
      <c r="O472" t="s">
        <v>188</v>
      </c>
      <c r="Q472" t="s">
        <v>57</v>
      </c>
      <c r="R472" t="s">
        <v>18</v>
      </c>
      <c r="S472" t="s">
        <v>20</v>
      </c>
    </row>
    <row r="473" spans="1:19">
      <c r="A473" s="9" t="str">
        <f t="shared" si="7"/>
        <v>Desktop/Tablet</v>
      </c>
      <c r="B473" t="s">
        <v>17</v>
      </c>
      <c r="C473" t="s">
        <v>18</v>
      </c>
      <c r="D473" t="s">
        <v>587</v>
      </c>
      <c r="E473">
        <v>4</v>
      </c>
      <c r="F473">
        <v>109</v>
      </c>
      <c r="G473">
        <v>3.6700000000000003E-2</v>
      </c>
      <c r="H473">
        <v>0.87</v>
      </c>
      <c r="I473">
        <v>3.49</v>
      </c>
      <c r="J473">
        <v>2.42</v>
      </c>
      <c r="K473">
        <v>0</v>
      </c>
      <c r="L473">
        <v>0</v>
      </c>
      <c r="M473">
        <v>0</v>
      </c>
      <c r="N473">
        <v>0</v>
      </c>
      <c r="O473" t="s">
        <v>188</v>
      </c>
      <c r="P473" t="s">
        <v>33</v>
      </c>
      <c r="Q473" t="s">
        <v>57</v>
      </c>
      <c r="R473" t="s">
        <v>33</v>
      </c>
      <c r="S473" t="s">
        <v>20</v>
      </c>
    </row>
    <row r="474" spans="1:19">
      <c r="A474" s="9" t="str">
        <f t="shared" si="7"/>
        <v>Desktop/Tablet</v>
      </c>
      <c r="B474" t="s">
        <v>17</v>
      </c>
      <c r="C474" t="s">
        <v>18</v>
      </c>
      <c r="D474" t="s">
        <v>587</v>
      </c>
      <c r="E474">
        <v>3</v>
      </c>
      <c r="F474">
        <v>182</v>
      </c>
      <c r="G474">
        <v>1.6500000000000001E-2</v>
      </c>
      <c r="H474">
        <v>0.39</v>
      </c>
      <c r="I474">
        <v>1.17</v>
      </c>
      <c r="J474">
        <v>2.67</v>
      </c>
      <c r="K474">
        <v>0</v>
      </c>
      <c r="L474">
        <v>0</v>
      </c>
      <c r="M474">
        <v>0</v>
      </c>
      <c r="N474">
        <v>0</v>
      </c>
      <c r="O474" t="s">
        <v>143</v>
      </c>
      <c r="P474" t="s">
        <v>245</v>
      </c>
      <c r="Q474" t="s">
        <v>122</v>
      </c>
      <c r="R474" t="s">
        <v>122</v>
      </c>
      <c r="S474" t="s">
        <v>20</v>
      </c>
    </row>
    <row r="475" spans="1:19">
      <c r="A475" s="9" t="str">
        <f t="shared" si="7"/>
        <v>Desktop/Tablet</v>
      </c>
      <c r="B475" t="s">
        <v>17</v>
      </c>
      <c r="C475" t="s">
        <v>18</v>
      </c>
      <c r="D475" t="s">
        <v>587</v>
      </c>
      <c r="E475">
        <v>0</v>
      </c>
      <c r="F475">
        <v>110</v>
      </c>
      <c r="G475">
        <v>0</v>
      </c>
      <c r="H475">
        <v>0</v>
      </c>
      <c r="I475">
        <v>0</v>
      </c>
      <c r="J475">
        <v>2.48</v>
      </c>
      <c r="K475">
        <v>0</v>
      </c>
      <c r="L475">
        <v>0</v>
      </c>
      <c r="M475">
        <v>0</v>
      </c>
      <c r="N475">
        <v>0</v>
      </c>
      <c r="O475" t="s">
        <v>143</v>
      </c>
      <c r="P475" t="s">
        <v>270</v>
      </c>
      <c r="Q475" t="s">
        <v>297</v>
      </c>
      <c r="R475" t="s">
        <v>297</v>
      </c>
      <c r="S475" t="s">
        <v>20</v>
      </c>
    </row>
    <row r="476" spans="1:19">
      <c r="A476" s="9" t="str">
        <f t="shared" si="7"/>
        <v>Desktop/Tablet</v>
      </c>
      <c r="B476" t="s">
        <v>17</v>
      </c>
      <c r="C476" t="s">
        <v>18</v>
      </c>
      <c r="D476" t="s">
        <v>587</v>
      </c>
      <c r="E476">
        <v>4</v>
      </c>
      <c r="F476">
        <v>136</v>
      </c>
      <c r="G476">
        <v>2.9399999999999999E-2</v>
      </c>
      <c r="H476">
        <v>1.18</v>
      </c>
      <c r="I476">
        <v>4.72</v>
      </c>
      <c r="J476">
        <v>2.66</v>
      </c>
      <c r="K476">
        <v>0</v>
      </c>
      <c r="L476">
        <v>0</v>
      </c>
      <c r="M476">
        <v>0</v>
      </c>
      <c r="N476">
        <v>0</v>
      </c>
      <c r="O476" t="s">
        <v>218</v>
      </c>
      <c r="P476" t="s">
        <v>395</v>
      </c>
      <c r="Q476" t="s">
        <v>402</v>
      </c>
      <c r="R476" t="s">
        <v>402</v>
      </c>
      <c r="S476" t="s">
        <v>20</v>
      </c>
    </row>
    <row r="477" spans="1:19">
      <c r="A477" s="9" t="str">
        <f t="shared" si="7"/>
        <v>Desktop/Tablet</v>
      </c>
      <c r="B477" t="s">
        <v>17</v>
      </c>
      <c r="C477" t="s">
        <v>18</v>
      </c>
      <c r="D477" t="s">
        <v>587</v>
      </c>
      <c r="E477">
        <v>3</v>
      </c>
      <c r="F477">
        <v>465</v>
      </c>
      <c r="G477">
        <v>6.4999999999999997E-3</v>
      </c>
      <c r="H477">
        <v>0.91</v>
      </c>
      <c r="I477">
        <v>2.74</v>
      </c>
      <c r="J477">
        <v>2.12</v>
      </c>
      <c r="K477">
        <v>0</v>
      </c>
      <c r="L477">
        <v>0</v>
      </c>
      <c r="M477">
        <v>0</v>
      </c>
      <c r="N477">
        <v>0</v>
      </c>
      <c r="O477" t="s">
        <v>36</v>
      </c>
      <c r="P477" t="s">
        <v>37</v>
      </c>
      <c r="Q477" t="s">
        <v>187</v>
      </c>
      <c r="R477" t="s">
        <v>187</v>
      </c>
      <c r="S477" t="s">
        <v>20</v>
      </c>
    </row>
    <row r="478" spans="1:19">
      <c r="A478" s="9" t="str">
        <f t="shared" si="7"/>
        <v>Desktop/Tablet</v>
      </c>
      <c r="B478" t="s">
        <v>17</v>
      </c>
      <c r="C478" t="s">
        <v>18</v>
      </c>
      <c r="D478" t="s">
        <v>587</v>
      </c>
      <c r="E478">
        <v>10</v>
      </c>
      <c r="F478">
        <v>853</v>
      </c>
      <c r="G478">
        <v>1.17E-2</v>
      </c>
      <c r="H478">
        <v>1.06</v>
      </c>
      <c r="I478">
        <v>10.63</v>
      </c>
      <c r="J478">
        <v>2.6</v>
      </c>
      <c r="K478">
        <v>0</v>
      </c>
      <c r="L478">
        <v>0</v>
      </c>
      <c r="M478">
        <v>0</v>
      </c>
      <c r="N478">
        <v>0</v>
      </c>
      <c r="O478" t="s">
        <v>36</v>
      </c>
      <c r="P478" t="s">
        <v>37</v>
      </c>
      <c r="Q478" t="s">
        <v>141</v>
      </c>
      <c r="R478" t="s">
        <v>141</v>
      </c>
      <c r="S478" t="s">
        <v>20</v>
      </c>
    </row>
    <row r="479" spans="1:19">
      <c r="A479" s="9" t="str">
        <f t="shared" si="7"/>
        <v>Desktop/Tablet</v>
      </c>
      <c r="B479" t="s">
        <v>17</v>
      </c>
      <c r="C479" t="s">
        <v>18</v>
      </c>
      <c r="D479" t="s">
        <v>587</v>
      </c>
      <c r="E479">
        <v>4</v>
      </c>
      <c r="F479">
        <v>159</v>
      </c>
      <c r="G479">
        <v>2.52E-2</v>
      </c>
      <c r="H479">
        <v>1</v>
      </c>
      <c r="I479">
        <v>4.01</v>
      </c>
      <c r="J479">
        <v>2.61</v>
      </c>
      <c r="K479">
        <v>0</v>
      </c>
      <c r="L479">
        <v>0</v>
      </c>
      <c r="M479">
        <v>0</v>
      </c>
      <c r="N479">
        <v>0</v>
      </c>
      <c r="O479" t="s">
        <v>36</v>
      </c>
      <c r="P479" t="s">
        <v>37</v>
      </c>
      <c r="Q479" t="s">
        <v>257</v>
      </c>
      <c r="R479" t="s">
        <v>257</v>
      </c>
      <c r="S479" t="s">
        <v>20</v>
      </c>
    </row>
    <row r="480" spans="1:19">
      <c r="A480" s="9" t="str">
        <f t="shared" si="7"/>
        <v>Desktop/Tablet</v>
      </c>
      <c r="B480" t="s">
        <v>17</v>
      </c>
      <c r="C480" t="s">
        <v>18</v>
      </c>
      <c r="D480" t="s">
        <v>587</v>
      </c>
      <c r="E480">
        <v>2</v>
      </c>
      <c r="F480">
        <v>176</v>
      </c>
      <c r="G480">
        <v>1.14E-2</v>
      </c>
      <c r="H480">
        <v>0.64</v>
      </c>
      <c r="I480">
        <v>1.28</v>
      </c>
      <c r="J480">
        <v>2.88</v>
      </c>
      <c r="K480">
        <v>0</v>
      </c>
      <c r="L480">
        <v>0</v>
      </c>
      <c r="M480">
        <v>0</v>
      </c>
      <c r="N480">
        <v>0</v>
      </c>
      <c r="O480" t="s">
        <v>36</v>
      </c>
      <c r="P480" t="s">
        <v>37</v>
      </c>
      <c r="Q480" t="s">
        <v>273</v>
      </c>
      <c r="R480" t="s">
        <v>273</v>
      </c>
      <c r="S480" t="s">
        <v>20</v>
      </c>
    </row>
    <row r="481" spans="1:19">
      <c r="A481" s="9" t="str">
        <f t="shared" si="7"/>
        <v>Desktop/Tablet</v>
      </c>
      <c r="B481" t="s">
        <v>17</v>
      </c>
      <c r="C481" t="s">
        <v>18</v>
      </c>
      <c r="D481" t="s">
        <v>587</v>
      </c>
      <c r="E481">
        <v>5</v>
      </c>
      <c r="F481">
        <v>391</v>
      </c>
      <c r="G481">
        <v>1.2800000000000001E-2</v>
      </c>
      <c r="H481">
        <v>1.3</v>
      </c>
      <c r="I481">
        <v>6.48</v>
      </c>
      <c r="J481">
        <v>2.75</v>
      </c>
      <c r="K481">
        <v>0</v>
      </c>
      <c r="L481">
        <v>0</v>
      </c>
      <c r="M481">
        <v>0</v>
      </c>
      <c r="N481">
        <v>0</v>
      </c>
      <c r="O481" t="s">
        <v>36</v>
      </c>
      <c r="P481" t="s">
        <v>289</v>
      </c>
      <c r="Q481" t="s">
        <v>317</v>
      </c>
      <c r="R481" t="s">
        <v>317</v>
      </c>
      <c r="S481" t="s">
        <v>20</v>
      </c>
    </row>
    <row r="482" spans="1:19">
      <c r="A482" s="9" t="str">
        <f t="shared" si="7"/>
        <v>Desktop/Tablet</v>
      </c>
      <c r="B482" t="s">
        <v>17</v>
      </c>
      <c r="C482" t="s">
        <v>18</v>
      </c>
      <c r="D482" t="s">
        <v>587</v>
      </c>
      <c r="E482">
        <v>4</v>
      </c>
      <c r="F482">
        <v>173</v>
      </c>
      <c r="G482">
        <v>2.3099999999999999E-2</v>
      </c>
      <c r="H482">
        <v>1.48</v>
      </c>
      <c r="I482">
        <v>5.9</v>
      </c>
      <c r="J482">
        <v>2.16</v>
      </c>
      <c r="K482">
        <v>0</v>
      </c>
      <c r="L482">
        <v>0</v>
      </c>
      <c r="M482">
        <v>0</v>
      </c>
      <c r="N482">
        <v>0</v>
      </c>
      <c r="O482" t="s">
        <v>22</v>
      </c>
      <c r="P482" t="s">
        <v>154</v>
      </c>
      <c r="Q482" t="s">
        <v>155</v>
      </c>
      <c r="R482" t="s">
        <v>155</v>
      </c>
      <c r="S482" t="s">
        <v>20</v>
      </c>
    </row>
    <row r="483" spans="1:19">
      <c r="A483" s="9" t="str">
        <f t="shared" si="7"/>
        <v>Desktop/Tablet</v>
      </c>
      <c r="B483" t="s">
        <v>17</v>
      </c>
      <c r="C483" t="s">
        <v>18</v>
      </c>
      <c r="D483" t="s">
        <v>587</v>
      </c>
      <c r="E483">
        <v>0</v>
      </c>
      <c r="F483">
        <v>137</v>
      </c>
      <c r="G483">
        <v>0</v>
      </c>
      <c r="H483">
        <v>0</v>
      </c>
      <c r="I483">
        <v>0</v>
      </c>
      <c r="J483">
        <v>1.92</v>
      </c>
      <c r="K483">
        <v>0</v>
      </c>
      <c r="L483">
        <v>0</v>
      </c>
      <c r="M483">
        <v>0</v>
      </c>
      <c r="N483">
        <v>0</v>
      </c>
      <c r="O483" t="s">
        <v>22</v>
      </c>
      <c r="P483" t="s">
        <v>27</v>
      </c>
      <c r="Q483" t="s">
        <v>57</v>
      </c>
      <c r="R483" t="s">
        <v>27</v>
      </c>
      <c r="S483" t="s">
        <v>20</v>
      </c>
    </row>
    <row r="484" spans="1:19">
      <c r="A484" s="9" t="str">
        <f t="shared" si="7"/>
        <v>Desktop/Tablet</v>
      </c>
      <c r="B484" t="s">
        <v>17</v>
      </c>
      <c r="C484" t="s">
        <v>18</v>
      </c>
      <c r="D484" t="s">
        <v>587</v>
      </c>
      <c r="E484">
        <v>2</v>
      </c>
      <c r="F484">
        <v>122</v>
      </c>
      <c r="G484">
        <v>1.6400000000000001E-2</v>
      </c>
      <c r="H484">
        <v>0.56999999999999995</v>
      </c>
      <c r="I484">
        <v>1.1399999999999999</v>
      </c>
      <c r="J484">
        <v>2.33</v>
      </c>
      <c r="K484">
        <v>1</v>
      </c>
      <c r="L484">
        <v>1.1399999999999999</v>
      </c>
      <c r="M484">
        <v>0.5</v>
      </c>
      <c r="N484">
        <v>0</v>
      </c>
      <c r="O484" t="s">
        <v>22</v>
      </c>
      <c r="P484" t="s">
        <v>27</v>
      </c>
      <c r="Q484" t="s">
        <v>34</v>
      </c>
      <c r="R484">
        <v>91801</v>
      </c>
      <c r="S484" t="s">
        <v>20</v>
      </c>
    </row>
    <row r="485" spans="1:19">
      <c r="A485" s="9" t="str">
        <f t="shared" si="7"/>
        <v>Desktop/Tablet</v>
      </c>
      <c r="B485" t="s">
        <v>17</v>
      </c>
      <c r="C485" t="s">
        <v>18</v>
      </c>
      <c r="D485" t="s">
        <v>587</v>
      </c>
      <c r="E485">
        <v>17</v>
      </c>
      <c r="F485">
        <v>102</v>
      </c>
      <c r="G485">
        <v>0.16669999999999999</v>
      </c>
      <c r="H485">
        <v>0.41</v>
      </c>
      <c r="I485">
        <v>7.04</v>
      </c>
      <c r="J485">
        <v>1.42</v>
      </c>
      <c r="K485">
        <v>0</v>
      </c>
      <c r="L485">
        <v>0</v>
      </c>
      <c r="M485">
        <v>0</v>
      </c>
      <c r="N485">
        <v>0</v>
      </c>
      <c r="O485" t="s">
        <v>22</v>
      </c>
      <c r="P485" t="s">
        <v>27</v>
      </c>
      <c r="Q485" t="s">
        <v>371</v>
      </c>
      <c r="R485" t="s">
        <v>371</v>
      </c>
      <c r="S485" t="s">
        <v>24</v>
      </c>
    </row>
    <row r="486" spans="1:19">
      <c r="A486" s="9" t="str">
        <f t="shared" si="7"/>
        <v>Desktop/Tablet</v>
      </c>
      <c r="B486" t="s">
        <v>17</v>
      </c>
      <c r="C486" t="s">
        <v>18</v>
      </c>
      <c r="D486" t="s">
        <v>587</v>
      </c>
      <c r="E486">
        <v>1</v>
      </c>
      <c r="F486">
        <v>114</v>
      </c>
      <c r="G486">
        <v>8.8000000000000005E-3</v>
      </c>
      <c r="H486">
        <v>0.92</v>
      </c>
      <c r="I486">
        <v>0.92</v>
      </c>
      <c r="J486">
        <v>2.5099999999999998</v>
      </c>
      <c r="K486">
        <v>0</v>
      </c>
      <c r="L486">
        <v>0</v>
      </c>
      <c r="M486">
        <v>0</v>
      </c>
      <c r="N486">
        <v>0</v>
      </c>
      <c r="O486" t="s">
        <v>22</v>
      </c>
      <c r="P486" t="s">
        <v>27</v>
      </c>
      <c r="Q486" t="s">
        <v>277</v>
      </c>
      <c r="R486" t="s">
        <v>277</v>
      </c>
      <c r="S486" t="s">
        <v>20</v>
      </c>
    </row>
    <row r="487" spans="1:19">
      <c r="A487" s="9" t="str">
        <f t="shared" si="7"/>
        <v>Desktop/Tablet</v>
      </c>
      <c r="B487" t="s">
        <v>17</v>
      </c>
      <c r="C487" t="s">
        <v>18</v>
      </c>
      <c r="D487" t="s">
        <v>587</v>
      </c>
      <c r="E487">
        <v>5</v>
      </c>
      <c r="F487">
        <v>155</v>
      </c>
      <c r="G487">
        <v>3.2300000000000002E-2</v>
      </c>
      <c r="H487">
        <v>1.56</v>
      </c>
      <c r="I487">
        <v>7.78</v>
      </c>
      <c r="J487">
        <v>2.15</v>
      </c>
      <c r="K487">
        <v>0</v>
      </c>
      <c r="L487">
        <v>0</v>
      </c>
      <c r="M487">
        <v>0</v>
      </c>
      <c r="N487">
        <v>0</v>
      </c>
      <c r="O487" t="s">
        <v>22</v>
      </c>
      <c r="P487" t="s">
        <v>27</v>
      </c>
      <c r="Q487" t="s">
        <v>159</v>
      </c>
      <c r="R487" t="s">
        <v>159</v>
      </c>
      <c r="S487" t="s">
        <v>20</v>
      </c>
    </row>
    <row r="488" spans="1:19">
      <c r="A488" s="9" t="str">
        <f t="shared" si="7"/>
        <v>Desktop/Tablet</v>
      </c>
      <c r="B488" t="s">
        <v>17</v>
      </c>
      <c r="C488" t="s">
        <v>18</v>
      </c>
      <c r="D488" t="s">
        <v>587</v>
      </c>
      <c r="E488">
        <v>3</v>
      </c>
      <c r="F488">
        <v>179</v>
      </c>
      <c r="G488">
        <v>1.6799999999999999E-2</v>
      </c>
      <c r="H488">
        <v>0.66</v>
      </c>
      <c r="I488">
        <v>1.97</v>
      </c>
      <c r="J488">
        <v>2.4700000000000002</v>
      </c>
      <c r="K488">
        <v>0</v>
      </c>
      <c r="L488">
        <v>0</v>
      </c>
      <c r="M488">
        <v>0</v>
      </c>
      <c r="N488">
        <v>0</v>
      </c>
      <c r="O488" t="s">
        <v>22</v>
      </c>
      <c r="P488" t="s">
        <v>27</v>
      </c>
      <c r="Q488" t="s">
        <v>357</v>
      </c>
      <c r="R488" t="s">
        <v>357</v>
      </c>
      <c r="S488" t="s">
        <v>20</v>
      </c>
    </row>
    <row r="489" spans="1:19">
      <c r="A489" s="9" t="str">
        <f t="shared" si="7"/>
        <v>Desktop/Tablet</v>
      </c>
      <c r="B489" t="s">
        <v>17</v>
      </c>
      <c r="C489" t="s">
        <v>18</v>
      </c>
      <c r="D489" t="s">
        <v>587</v>
      </c>
      <c r="E489">
        <v>38</v>
      </c>
      <c r="F489">
        <v>2564</v>
      </c>
      <c r="G489">
        <v>1.4800000000000001E-2</v>
      </c>
      <c r="H489">
        <v>0.97</v>
      </c>
      <c r="I489">
        <v>36.85</v>
      </c>
      <c r="J489">
        <v>2.39</v>
      </c>
      <c r="K489">
        <v>1</v>
      </c>
      <c r="L489">
        <v>36.85</v>
      </c>
      <c r="M489">
        <v>2.63E-2</v>
      </c>
      <c r="N489">
        <v>0</v>
      </c>
      <c r="O489" t="s">
        <v>22</v>
      </c>
      <c r="P489" t="s">
        <v>27</v>
      </c>
      <c r="Q489" t="s">
        <v>203</v>
      </c>
      <c r="R489" t="s">
        <v>203</v>
      </c>
      <c r="S489" t="s">
        <v>20</v>
      </c>
    </row>
    <row r="490" spans="1:19">
      <c r="A490" s="9" t="str">
        <f t="shared" si="7"/>
        <v>Desktop/Tablet</v>
      </c>
      <c r="B490" t="s">
        <v>17</v>
      </c>
      <c r="C490" t="s">
        <v>18</v>
      </c>
      <c r="D490" t="s">
        <v>587</v>
      </c>
      <c r="E490">
        <v>2</v>
      </c>
      <c r="F490">
        <v>116</v>
      </c>
      <c r="G490">
        <v>1.72E-2</v>
      </c>
      <c r="H490">
        <v>0.66</v>
      </c>
      <c r="I490">
        <v>1.32</v>
      </c>
      <c r="J490">
        <v>2.1800000000000002</v>
      </c>
      <c r="K490">
        <v>0</v>
      </c>
      <c r="L490">
        <v>0</v>
      </c>
      <c r="M490">
        <v>0</v>
      </c>
      <c r="N490">
        <v>0</v>
      </c>
      <c r="O490" t="s">
        <v>22</v>
      </c>
      <c r="P490" t="s">
        <v>27</v>
      </c>
      <c r="Q490" t="s">
        <v>203</v>
      </c>
      <c r="R490">
        <v>90007</v>
      </c>
      <c r="S490" t="s">
        <v>20</v>
      </c>
    </row>
    <row r="491" spans="1:19">
      <c r="A491" s="9" t="str">
        <f t="shared" si="7"/>
        <v>Desktop/Tablet</v>
      </c>
      <c r="B491" t="s">
        <v>17</v>
      </c>
      <c r="C491" t="s">
        <v>18</v>
      </c>
      <c r="D491" t="s">
        <v>587</v>
      </c>
      <c r="E491">
        <v>0</v>
      </c>
      <c r="F491">
        <v>116</v>
      </c>
      <c r="G491">
        <v>0</v>
      </c>
      <c r="H491">
        <v>0</v>
      </c>
      <c r="I491">
        <v>0</v>
      </c>
      <c r="J491">
        <v>2.2200000000000002</v>
      </c>
      <c r="K491">
        <v>0</v>
      </c>
      <c r="L491">
        <v>0</v>
      </c>
      <c r="M491">
        <v>0</v>
      </c>
      <c r="N491">
        <v>0</v>
      </c>
      <c r="O491" t="s">
        <v>22</v>
      </c>
      <c r="P491" t="s">
        <v>27</v>
      </c>
      <c r="Q491" t="s">
        <v>203</v>
      </c>
      <c r="R491">
        <v>90024</v>
      </c>
      <c r="S491" t="s">
        <v>20</v>
      </c>
    </row>
    <row r="492" spans="1:19">
      <c r="A492" s="9" t="str">
        <f t="shared" si="7"/>
        <v>Desktop/Tablet</v>
      </c>
      <c r="B492" t="s">
        <v>17</v>
      </c>
      <c r="C492" t="s">
        <v>18</v>
      </c>
      <c r="D492" t="s">
        <v>587</v>
      </c>
      <c r="E492">
        <v>1</v>
      </c>
      <c r="F492">
        <v>124</v>
      </c>
      <c r="G492">
        <v>8.0999999999999996E-3</v>
      </c>
      <c r="H492">
        <v>0.66</v>
      </c>
      <c r="I492">
        <v>0.66</v>
      </c>
      <c r="J492">
        <v>2.72</v>
      </c>
      <c r="K492">
        <v>0</v>
      </c>
      <c r="L492">
        <v>0</v>
      </c>
      <c r="M492">
        <v>0</v>
      </c>
      <c r="N492">
        <v>0</v>
      </c>
      <c r="O492" t="s">
        <v>22</v>
      </c>
      <c r="P492" t="s">
        <v>27</v>
      </c>
      <c r="Q492" t="s">
        <v>28</v>
      </c>
      <c r="R492" t="s">
        <v>268</v>
      </c>
      <c r="S492" t="s">
        <v>20</v>
      </c>
    </row>
    <row r="493" spans="1:19">
      <c r="A493" s="9" t="str">
        <f t="shared" si="7"/>
        <v>Desktop/Tablet</v>
      </c>
      <c r="B493" t="s">
        <v>17</v>
      </c>
      <c r="C493" t="s">
        <v>18</v>
      </c>
      <c r="D493" t="s">
        <v>587</v>
      </c>
      <c r="E493">
        <v>2</v>
      </c>
      <c r="F493">
        <v>370</v>
      </c>
      <c r="G493">
        <v>5.4000000000000003E-3</v>
      </c>
      <c r="H493">
        <v>0.08</v>
      </c>
      <c r="I493">
        <v>0.16</v>
      </c>
      <c r="J493">
        <v>2.38</v>
      </c>
      <c r="K493">
        <v>0</v>
      </c>
      <c r="L493">
        <v>0</v>
      </c>
      <c r="M493">
        <v>0</v>
      </c>
      <c r="N493">
        <v>0</v>
      </c>
      <c r="O493" t="s">
        <v>22</v>
      </c>
      <c r="P493" t="s">
        <v>27</v>
      </c>
      <c r="Q493" t="s">
        <v>28</v>
      </c>
      <c r="R493" t="s">
        <v>417</v>
      </c>
      <c r="S493" t="s">
        <v>20</v>
      </c>
    </row>
    <row r="494" spans="1:19">
      <c r="A494" s="9" t="str">
        <f t="shared" si="7"/>
        <v>Desktop/Tablet</v>
      </c>
      <c r="B494" t="s">
        <v>17</v>
      </c>
      <c r="C494" t="s">
        <v>18</v>
      </c>
      <c r="D494" t="s">
        <v>587</v>
      </c>
      <c r="E494">
        <v>0</v>
      </c>
      <c r="F494">
        <v>103</v>
      </c>
      <c r="G494">
        <v>0</v>
      </c>
      <c r="H494">
        <v>0</v>
      </c>
      <c r="I494">
        <v>0</v>
      </c>
      <c r="J494">
        <v>2.4900000000000002</v>
      </c>
      <c r="K494">
        <v>0</v>
      </c>
      <c r="L494">
        <v>0</v>
      </c>
      <c r="M494">
        <v>0</v>
      </c>
      <c r="N494">
        <v>0</v>
      </c>
      <c r="O494" t="s">
        <v>22</v>
      </c>
      <c r="P494" t="s">
        <v>27</v>
      </c>
      <c r="Q494" t="s">
        <v>28</v>
      </c>
      <c r="R494" t="s">
        <v>398</v>
      </c>
      <c r="S494" t="s">
        <v>20</v>
      </c>
    </row>
    <row r="495" spans="1:19">
      <c r="A495" s="9" t="str">
        <f t="shared" si="7"/>
        <v>Desktop/Tablet</v>
      </c>
      <c r="B495" t="s">
        <v>17</v>
      </c>
      <c r="C495" t="s">
        <v>18</v>
      </c>
      <c r="D495" t="s">
        <v>587</v>
      </c>
      <c r="E495">
        <v>2</v>
      </c>
      <c r="F495">
        <v>233</v>
      </c>
      <c r="G495">
        <v>8.6E-3</v>
      </c>
      <c r="H495">
        <v>1.44</v>
      </c>
      <c r="I495">
        <v>2.89</v>
      </c>
      <c r="J495">
        <v>2.57</v>
      </c>
      <c r="K495">
        <v>0</v>
      </c>
      <c r="L495">
        <v>0</v>
      </c>
      <c r="M495">
        <v>0</v>
      </c>
      <c r="N495">
        <v>0</v>
      </c>
      <c r="O495" t="s">
        <v>22</v>
      </c>
      <c r="P495" t="s">
        <v>27</v>
      </c>
      <c r="Q495" t="s">
        <v>244</v>
      </c>
      <c r="R495" t="s">
        <v>244</v>
      </c>
      <c r="S495" t="s">
        <v>20</v>
      </c>
    </row>
    <row r="496" spans="1:19">
      <c r="A496" s="9" t="str">
        <f t="shared" si="7"/>
        <v>Desktop/Tablet</v>
      </c>
      <c r="B496" t="s">
        <v>17</v>
      </c>
      <c r="C496" t="s">
        <v>18</v>
      </c>
      <c r="D496" t="s">
        <v>587</v>
      </c>
      <c r="E496">
        <v>1</v>
      </c>
      <c r="F496">
        <v>194</v>
      </c>
      <c r="G496">
        <v>5.1999999999999998E-3</v>
      </c>
      <c r="H496">
        <v>0.25</v>
      </c>
      <c r="I496">
        <v>0.25</v>
      </c>
      <c r="J496">
        <v>2.0499999999999998</v>
      </c>
      <c r="K496">
        <v>1</v>
      </c>
      <c r="L496">
        <v>0.25</v>
      </c>
      <c r="M496">
        <v>1</v>
      </c>
      <c r="N496">
        <v>0</v>
      </c>
      <c r="O496" t="s">
        <v>22</v>
      </c>
      <c r="P496" t="s">
        <v>27</v>
      </c>
      <c r="Q496" t="s">
        <v>193</v>
      </c>
      <c r="R496" t="s">
        <v>193</v>
      </c>
      <c r="S496" t="s">
        <v>20</v>
      </c>
    </row>
    <row r="497" spans="1:19">
      <c r="A497" s="9" t="str">
        <f t="shared" si="7"/>
        <v>Desktop/Tablet</v>
      </c>
      <c r="B497" t="s">
        <v>17</v>
      </c>
      <c r="C497" t="s">
        <v>18</v>
      </c>
      <c r="D497" t="s">
        <v>587</v>
      </c>
      <c r="E497">
        <v>1</v>
      </c>
      <c r="F497">
        <v>175</v>
      </c>
      <c r="G497">
        <v>5.7000000000000002E-3</v>
      </c>
      <c r="H497">
        <v>0.64</v>
      </c>
      <c r="I497">
        <v>0.64</v>
      </c>
      <c r="J497">
        <v>2.35</v>
      </c>
      <c r="K497">
        <v>0</v>
      </c>
      <c r="L497">
        <v>0</v>
      </c>
      <c r="M497">
        <v>0</v>
      </c>
      <c r="N497">
        <v>0</v>
      </c>
      <c r="O497" t="s">
        <v>22</v>
      </c>
      <c r="P497" t="s">
        <v>27</v>
      </c>
      <c r="Q497" t="s">
        <v>336</v>
      </c>
      <c r="R497" t="s">
        <v>336</v>
      </c>
      <c r="S497" t="s">
        <v>20</v>
      </c>
    </row>
    <row r="498" spans="1:19">
      <c r="A498" s="9" t="str">
        <f t="shared" si="7"/>
        <v>Desktop/Tablet</v>
      </c>
      <c r="B498" t="s">
        <v>17</v>
      </c>
      <c r="C498" t="s">
        <v>18</v>
      </c>
      <c r="D498" t="s">
        <v>587</v>
      </c>
      <c r="E498">
        <v>0</v>
      </c>
      <c r="F498">
        <v>106</v>
      </c>
      <c r="G498">
        <v>0</v>
      </c>
      <c r="H498">
        <v>0</v>
      </c>
      <c r="I498">
        <v>0</v>
      </c>
      <c r="J498">
        <v>2.4</v>
      </c>
      <c r="K498">
        <v>0</v>
      </c>
      <c r="L498">
        <v>0</v>
      </c>
      <c r="M498">
        <v>0</v>
      </c>
      <c r="N498">
        <v>0</v>
      </c>
      <c r="O498" t="s">
        <v>22</v>
      </c>
      <c r="P498" t="s">
        <v>27</v>
      </c>
      <c r="Q498" t="s">
        <v>242</v>
      </c>
      <c r="R498" t="s">
        <v>242</v>
      </c>
      <c r="S498" t="s">
        <v>20</v>
      </c>
    </row>
    <row r="499" spans="1:19">
      <c r="A499" s="9" t="str">
        <f t="shared" si="7"/>
        <v>Desktop/Tablet</v>
      </c>
      <c r="B499" t="s">
        <v>17</v>
      </c>
      <c r="C499" t="s">
        <v>18</v>
      </c>
      <c r="D499" t="s">
        <v>587</v>
      </c>
      <c r="E499">
        <v>2</v>
      </c>
      <c r="F499">
        <v>197</v>
      </c>
      <c r="G499">
        <v>1.0200000000000001E-2</v>
      </c>
      <c r="H499">
        <v>1.74</v>
      </c>
      <c r="I499">
        <v>3.49</v>
      </c>
      <c r="J499">
        <v>1.98</v>
      </c>
      <c r="K499">
        <v>0</v>
      </c>
      <c r="L499">
        <v>0</v>
      </c>
      <c r="M499">
        <v>0</v>
      </c>
      <c r="N499">
        <v>0</v>
      </c>
      <c r="O499" t="s">
        <v>22</v>
      </c>
      <c r="P499" t="s">
        <v>23</v>
      </c>
      <c r="Q499" t="s">
        <v>255</v>
      </c>
      <c r="R499" t="s">
        <v>255</v>
      </c>
      <c r="S499" t="s">
        <v>20</v>
      </c>
    </row>
    <row r="500" spans="1:19">
      <c r="A500" s="9" t="str">
        <f t="shared" si="7"/>
        <v>Desktop/Tablet</v>
      </c>
      <c r="B500" t="s">
        <v>17</v>
      </c>
      <c r="C500" t="s">
        <v>18</v>
      </c>
      <c r="D500" t="s">
        <v>587</v>
      </c>
      <c r="E500">
        <v>4</v>
      </c>
      <c r="F500">
        <v>128</v>
      </c>
      <c r="G500">
        <v>3.1199999999999999E-2</v>
      </c>
      <c r="H500">
        <v>1.67</v>
      </c>
      <c r="I500">
        <v>6.68</v>
      </c>
      <c r="J500">
        <v>2.68</v>
      </c>
      <c r="K500">
        <v>1</v>
      </c>
      <c r="L500">
        <v>6.68</v>
      </c>
      <c r="M500">
        <v>0.25</v>
      </c>
      <c r="N500">
        <v>0</v>
      </c>
      <c r="O500" t="s">
        <v>22</v>
      </c>
      <c r="P500" t="s">
        <v>23</v>
      </c>
      <c r="Q500" t="s">
        <v>196</v>
      </c>
      <c r="R500">
        <v>94538</v>
      </c>
      <c r="S500" t="s">
        <v>20</v>
      </c>
    </row>
    <row r="501" spans="1:19">
      <c r="A501" s="9" t="str">
        <f t="shared" si="7"/>
        <v>Desktop/Tablet</v>
      </c>
      <c r="B501" t="s">
        <v>17</v>
      </c>
      <c r="C501" t="s">
        <v>18</v>
      </c>
      <c r="D501" t="s">
        <v>587</v>
      </c>
      <c r="E501">
        <v>1</v>
      </c>
      <c r="F501">
        <v>130</v>
      </c>
      <c r="G501">
        <v>7.7000000000000002E-3</v>
      </c>
      <c r="H501">
        <v>0.52</v>
      </c>
      <c r="I501">
        <v>0.52</v>
      </c>
      <c r="J501">
        <v>2.2200000000000002</v>
      </c>
      <c r="K501">
        <v>0</v>
      </c>
      <c r="L501">
        <v>0</v>
      </c>
      <c r="M501">
        <v>0</v>
      </c>
      <c r="N501">
        <v>0</v>
      </c>
      <c r="O501" t="s">
        <v>22</v>
      </c>
      <c r="P501" t="s">
        <v>23</v>
      </c>
      <c r="Q501" t="s">
        <v>411</v>
      </c>
      <c r="R501" t="s">
        <v>411</v>
      </c>
      <c r="S501" t="s">
        <v>20</v>
      </c>
    </row>
    <row r="502" spans="1:19">
      <c r="A502" s="9" t="str">
        <f t="shared" si="7"/>
        <v>Desktop/Tablet</v>
      </c>
      <c r="B502" t="s">
        <v>17</v>
      </c>
      <c r="C502" t="s">
        <v>18</v>
      </c>
      <c r="D502" t="s">
        <v>587</v>
      </c>
      <c r="E502">
        <v>4</v>
      </c>
      <c r="F502">
        <v>202</v>
      </c>
      <c r="G502">
        <v>1.9800000000000002E-2</v>
      </c>
      <c r="H502">
        <v>0.9</v>
      </c>
      <c r="I502">
        <v>3.58</v>
      </c>
      <c r="J502">
        <v>2.68</v>
      </c>
      <c r="K502">
        <v>0</v>
      </c>
      <c r="L502">
        <v>0</v>
      </c>
      <c r="M502">
        <v>0</v>
      </c>
      <c r="N502">
        <v>0</v>
      </c>
      <c r="O502" t="s">
        <v>22</v>
      </c>
      <c r="P502" t="s">
        <v>23</v>
      </c>
      <c r="Q502" t="s">
        <v>206</v>
      </c>
      <c r="R502" t="s">
        <v>206</v>
      </c>
      <c r="S502" t="s">
        <v>20</v>
      </c>
    </row>
    <row r="503" spans="1:19">
      <c r="A503" s="9" t="str">
        <f t="shared" si="7"/>
        <v>Desktop/Tablet</v>
      </c>
      <c r="B503" t="s">
        <v>17</v>
      </c>
      <c r="C503" t="s">
        <v>18</v>
      </c>
      <c r="D503" t="s">
        <v>587</v>
      </c>
      <c r="E503">
        <v>1</v>
      </c>
      <c r="F503">
        <v>123</v>
      </c>
      <c r="G503">
        <v>8.0999999999999996E-3</v>
      </c>
      <c r="H503">
        <v>3.05</v>
      </c>
      <c r="I503">
        <v>3.05</v>
      </c>
      <c r="J503">
        <v>2.54</v>
      </c>
      <c r="K503">
        <v>0</v>
      </c>
      <c r="L503">
        <v>0</v>
      </c>
      <c r="M503">
        <v>0</v>
      </c>
      <c r="N503">
        <v>0</v>
      </c>
      <c r="O503" t="s">
        <v>22</v>
      </c>
      <c r="P503" t="s">
        <v>23</v>
      </c>
      <c r="Q503" t="s">
        <v>253</v>
      </c>
      <c r="R503" t="s">
        <v>253</v>
      </c>
      <c r="S503" t="s">
        <v>20</v>
      </c>
    </row>
    <row r="504" spans="1:19">
      <c r="A504" s="9" t="str">
        <f t="shared" si="7"/>
        <v>Desktop/Tablet</v>
      </c>
      <c r="B504" t="s">
        <v>17</v>
      </c>
      <c r="C504" t="s">
        <v>18</v>
      </c>
      <c r="D504" t="s">
        <v>587</v>
      </c>
      <c r="E504">
        <v>15</v>
      </c>
      <c r="F504">
        <v>1062</v>
      </c>
      <c r="G504">
        <v>1.41E-2</v>
      </c>
      <c r="H504">
        <v>0.85</v>
      </c>
      <c r="I504">
        <v>12.78</v>
      </c>
      <c r="J504">
        <v>2.3199999999999998</v>
      </c>
      <c r="K504">
        <v>0</v>
      </c>
      <c r="L504">
        <v>0</v>
      </c>
      <c r="M504">
        <v>0</v>
      </c>
      <c r="N504">
        <v>0</v>
      </c>
      <c r="O504" t="s">
        <v>22</v>
      </c>
      <c r="P504" t="s">
        <v>23</v>
      </c>
      <c r="Q504" t="s">
        <v>35</v>
      </c>
      <c r="R504" t="s">
        <v>35</v>
      </c>
      <c r="S504" t="s">
        <v>20</v>
      </c>
    </row>
    <row r="505" spans="1:19">
      <c r="A505" s="9" t="str">
        <f t="shared" si="7"/>
        <v>Desktop/Tablet</v>
      </c>
      <c r="B505" t="s">
        <v>17</v>
      </c>
      <c r="C505" t="s">
        <v>18</v>
      </c>
      <c r="D505" t="s">
        <v>587</v>
      </c>
      <c r="E505">
        <v>4</v>
      </c>
      <c r="F505">
        <v>141</v>
      </c>
      <c r="G505">
        <v>2.8400000000000002E-2</v>
      </c>
      <c r="H505">
        <v>1.33</v>
      </c>
      <c r="I505">
        <v>5.33</v>
      </c>
      <c r="J505">
        <v>2.17</v>
      </c>
      <c r="K505">
        <v>0</v>
      </c>
      <c r="L505">
        <v>0</v>
      </c>
      <c r="M505">
        <v>0</v>
      </c>
      <c r="N505">
        <v>0</v>
      </c>
      <c r="O505" t="s">
        <v>22</v>
      </c>
      <c r="P505" t="s">
        <v>23</v>
      </c>
      <c r="Q505" t="s">
        <v>35</v>
      </c>
      <c r="R505">
        <v>94109</v>
      </c>
      <c r="S505" t="s">
        <v>20</v>
      </c>
    </row>
    <row r="506" spans="1:19">
      <c r="A506" s="9" t="str">
        <f t="shared" si="7"/>
        <v>Desktop/Tablet</v>
      </c>
      <c r="B506" t="s">
        <v>17</v>
      </c>
      <c r="C506" t="s">
        <v>18</v>
      </c>
      <c r="D506" t="s">
        <v>587</v>
      </c>
      <c r="E506">
        <v>9</v>
      </c>
      <c r="F506">
        <v>708</v>
      </c>
      <c r="G506">
        <v>1.2699999999999999E-2</v>
      </c>
      <c r="H506">
        <v>0.64</v>
      </c>
      <c r="I506">
        <v>5.72</v>
      </c>
      <c r="J506">
        <v>2.46</v>
      </c>
      <c r="K506">
        <v>0</v>
      </c>
      <c r="L506">
        <v>0</v>
      </c>
      <c r="M506">
        <v>0</v>
      </c>
      <c r="N506">
        <v>0</v>
      </c>
      <c r="O506" t="s">
        <v>22</v>
      </c>
      <c r="P506" t="s">
        <v>23</v>
      </c>
      <c r="Q506" t="s">
        <v>31</v>
      </c>
      <c r="R506" t="s">
        <v>31</v>
      </c>
      <c r="S506" t="s">
        <v>20</v>
      </c>
    </row>
    <row r="507" spans="1:19">
      <c r="A507" s="9" t="str">
        <f t="shared" si="7"/>
        <v>Desktop/Tablet</v>
      </c>
      <c r="B507" t="s">
        <v>17</v>
      </c>
      <c r="C507" t="s">
        <v>18</v>
      </c>
      <c r="D507" t="s">
        <v>587</v>
      </c>
      <c r="E507">
        <v>1</v>
      </c>
      <c r="F507">
        <v>114</v>
      </c>
      <c r="G507">
        <v>8.8000000000000005E-3</v>
      </c>
      <c r="H507">
        <v>1.29</v>
      </c>
      <c r="I507">
        <v>1.29</v>
      </c>
      <c r="J507">
        <v>2.98</v>
      </c>
      <c r="K507">
        <v>0</v>
      </c>
      <c r="L507">
        <v>0</v>
      </c>
      <c r="M507">
        <v>0</v>
      </c>
      <c r="N507">
        <v>0</v>
      </c>
      <c r="O507" t="s">
        <v>22</v>
      </c>
      <c r="P507" t="s">
        <v>23</v>
      </c>
      <c r="Q507" t="s">
        <v>413</v>
      </c>
      <c r="R507" t="s">
        <v>413</v>
      </c>
      <c r="S507" t="s">
        <v>20</v>
      </c>
    </row>
    <row r="508" spans="1:19">
      <c r="A508" s="9" t="str">
        <f t="shared" si="7"/>
        <v>Desktop/Tablet</v>
      </c>
      <c r="B508" t="s">
        <v>17</v>
      </c>
      <c r="C508" t="s">
        <v>18</v>
      </c>
      <c r="D508" t="s">
        <v>587</v>
      </c>
      <c r="E508">
        <v>3</v>
      </c>
      <c r="F508">
        <v>110</v>
      </c>
      <c r="G508">
        <v>2.7300000000000001E-2</v>
      </c>
      <c r="H508">
        <v>0.35</v>
      </c>
      <c r="I508">
        <v>1.04</v>
      </c>
      <c r="J508">
        <v>2.81</v>
      </c>
      <c r="K508">
        <v>0</v>
      </c>
      <c r="L508">
        <v>0</v>
      </c>
      <c r="M508">
        <v>0</v>
      </c>
      <c r="N508">
        <v>0</v>
      </c>
      <c r="O508" t="s">
        <v>22</v>
      </c>
      <c r="P508" t="s">
        <v>23</v>
      </c>
      <c r="Q508" t="s">
        <v>348</v>
      </c>
      <c r="R508" t="s">
        <v>348</v>
      </c>
      <c r="S508" t="s">
        <v>20</v>
      </c>
    </row>
    <row r="509" spans="1:19">
      <c r="A509" s="9" t="str">
        <f t="shared" si="7"/>
        <v>Desktop/Tablet</v>
      </c>
      <c r="B509" t="s">
        <v>17</v>
      </c>
      <c r="C509" t="s">
        <v>18</v>
      </c>
      <c r="D509" t="s">
        <v>587</v>
      </c>
      <c r="E509">
        <v>11</v>
      </c>
      <c r="F509">
        <v>718</v>
      </c>
      <c r="G509">
        <v>1.5299999999999999E-2</v>
      </c>
      <c r="H509">
        <v>0.67</v>
      </c>
      <c r="I509">
        <v>7.36</v>
      </c>
      <c r="J509">
        <v>2.39</v>
      </c>
      <c r="K509">
        <v>0</v>
      </c>
      <c r="L509">
        <v>0</v>
      </c>
      <c r="M509">
        <v>0</v>
      </c>
      <c r="N509">
        <v>0</v>
      </c>
      <c r="O509" t="s">
        <v>22</v>
      </c>
      <c r="P509" t="s">
        <v>85</v>
      </c>
      <c r="Q509" t="s">
        <v>97</v>
      </c>
      <c r="R509" t="s">
        <v>97</v>
      </c>
      <c r="S509" t="s">
        <v>20</v>
      </c>
    </row>
    <row r="510" spans="1:19">
      <c r="A510" s="9" t="str">
        <f t="shared" si="7"/>
        <v>Desktop/Tablet</v>
      </c>
      <c r="B510" t="s">
        <v>17</v>
      </c>
      <c r="C510" t="s">
        <v>18</v>
      </c>
      <c r="D510" t="s">
        <v>587</v>
      </c>
      <c r="E510">
        <v>1</v>
      </c>
      <c r="F510">
        <v>116</v>
      </c>
      <c r="G510">
        <v>8.6E-3</v>
      </c>
      <c r="H510">
        <v>0.33</v>
      </c>
      <c r="I510">
        <v>0.33</v>
      </c>
      <c r="J510">
        <v>2.73</v>
      </c>
      <c r="K510">
        <v>0</v>
      </c>
      <c r="L510">
        <v>0</v>
      </c>
      <c r="M510">
        <v>0</v>
      </c>
      <c r="N510">
        <v>0</v>
      </c>
      <c r="O510" t="s">
        <v>22</v>
      </c>
      <c r="P510" t="s">
        <v>85</v>
      </c>
      <c r="Q510" t="s">
        <v>97</v>
      </c>
      <c r="R510">
        <v>92122</v>
      </c>
      <c r="S510" t="s">
        <v>20</v>
      </c>
    </row>
    <row r="511" spans="1:19">
      <c r="A511" s="9" t="str">
        <f t="shared" si="7"/>
        <v>Desktop/Tablet</v>
      </c>
      <c r="B511" t="s">
        <v>17</v>
      </c>
      <c r="C511" t="s">
        <v>18</v>
      </c>
      <c r="D511" t="s">
        <v>587</v>
      </c>
      <c r="E511">
        <v>2</v>
      </c>
      <c r="F511">
        <v>125</v>
      </c>
      <c r="G511">
        <v>1.6E-2</v>
      </c>
      <c r="H511">
        <v>0.82</v>
      </c>
      <c r="I511">
        <v>1.64</v>
      </c>
      <c r="J511">
        <v>3.17</v>
      </c>
      <c r="K511">
        <v>0</v>
      </c>
      <c r="L511">
        <v>0</v>
      </c>
      <c r="M511">
        <v>0</v>
      </c>
      <c r="N511">
        <v>0</v>
      </c>
      <c r="O511" t="s">
        <v>22</v>
      </c>
      <c r="P511" t="s">
        <v>92</v>
      </c>
      <c r="Q511" t="s">
        <v>252</v>
      </c>
      <c r="R511">
        <v>93101</v>
      </c>
      <c r="S511" t="s">
        <v>20</v>
      </c>
    </row>
    <row r="512" spans="1:19">
      <c r="A512" s="9" t="str">
        <f t="shared" si="7"/>
        <v>Desktop/Tablet</v>
      </c>
      <c r="B512" t="s">
        <v>17</v>
      </c>
      <c r="C512" t="s">
        <v>18</v>
      </c>
      <c r="D512" t="s">
        <v>587</v>
      </c>
      <c r="E512">
        <v>1</v>
      </c>
      <c r="F512">
        <v>231</v>
      </c>
      <c r="G512">
        <v>4.3E-3</v>
      </c>
      <c r="H512">
        <v>1.39</v>
      </c>
      <c r="I512">
        <v>1.39</v>
      </c>
      <c r="J512">
        <v>2.14</v>
      </c>
      <c r="K512">
        <v>0</v>
      </c>
      <c r="L512">
        <v>0</v>
      </c>
      <c r="M512">
        <v>0</v>
      </c>
      <c r="N512">
        <v>0</v>
      </c>
      <c r="O512" t="s">
        <v>22</v>
      </c>
      <c r="P512" t="s">
        <v>65</v>
      </c>
      <c r="Q512" t="s">
        <v>404</v>
      </c>
      <c r="R512">
        <v>95616</v>
      </c>
      <c r="S512" t="s">
        <v>20</v>
      </c>
    </row>
    <row r="513" spans="1:19">
      <c r="A513" s="9" t="str">
        <f t="shared" si="7"/>
        <v>Desktop/Tablet</v>
      </c>
      <c r="B513" t="s">
        <v>17</v>
      </c>
      <c r="C513" t="s">
        <v>18</v>
      </c>
      <c r="D513" t="s">
        <v>587</v>
      </c>
      <c r="E513">
        <v>4</v>
      </c>
      <c r="F513">
        <v>153</v>
      </c>
      <c r="G513">
        <v>2.6100000000000002E-2</v>
      </c>
      <c r="H513">
        <v>0.85</v>
      </c>
      <c r="I513">
        <v>3.4</v>
      </c>
      <c r="J513">
        <v>2.8</v>
      </c>
      <c r="K513">
        <v>0</v>
      </c>
      <c r="L513">
        <v>0</v>
      </c>
      <c r="M513">
        <v>0</v>
      </c>
      <c r="N513">
        <v>0</v>
      </c>
      <c r="O513" t="s">
        <v>22</v>
      </c>
      <c r="P513" t="s">
        <v>65</v>
      </c>
      <c r="Q513" t="s">
        <v>124</v>
      </c>
      <c r="R513" t="s">
        <v>124</v>
      </c>
      <c r="S513" t="s">
        <v>20</v>
      </c>
    </row>
    <row r="514" spans="1:19">
      <c r="A514" s="9" t="str">
        <f t="shared" si="7"/>
        <v>Desktop/Tablet</v>
      </c>
      <c r="B514" t="s">
        <v>17</v>
      </c>
      <c r="C514" t="s">
        <v>18</v>
      </c>
      <c r="D514" t="s">
        <v>587</v>
      </c>
      <c r="E514">
        <v>7</v>
      </c>
      <c r="F514">
        <v>444</v>
      </c>
      <c r="G514">
        <v>1.5800000000000002E-2</v>
      </c>
      <c r="H514">
        <v>0.91</v>
      </c>
      <c r="I514">
        <v>6.39</v>
      </c>
      <c r="J514">
        <v>2.6</v>
      </c>
      <c r="K514">
        <v>0</v>
      </c>
      <c r="L514">
        <v>0</v>
      </c>
      <c r="M514">
        <v>0</v>
      </c>
      <c r="N514">
        <v>0</v>
      </c>
      <c r="O514" t="s">
        <v>22</v>
      </c>
      <c r="P514" t="s">
        <v>65</v>
      </c>
      <c r="Q514" t="s">
        <v>66</v>
      </c>
      <c r="R514" t="s">
        <v>66</v>
      </c>
      <c r="S514" t="s">
        <v>20</v>
      </c>
    </row>
    <row r="515" spans="1:19">
      <c r="A515" s="9" t="str">
        <f t="shared" si="7"/>
        <v>Desktop/Tablet</v>
      </c>
      <c r="B515" t="s">
        <v>17</v>
      </c>
      <c r="C515" t="s">
        <v>18</v>
      </c>
      <c r="D515" t="s">
        <v>587</v>
      </c>
      <c r="E515">
        <v>4</v>
      </c>
      <c r="F515">
        <v>242</v>
      </c>
      <c r="G515">
        <v>1.6500000000000001E-2</v>
      </c>
      <c r="H515">
        <v>0.81</v>
      </c>
      <c r="I515">
        <v>3.25</v>
      </c>
      <c r="J515">
        <v>2.39</v>
      </c>
      <c r="K515">
        <v>0</v>
      </c>
      <c r="L515">
        <v>0</v>
      </c>
      <c r="M515">
        <v>0</v>
      </c>
      <c r="N515">
        <v>0</v>
      </c>
      <c r="O515" t="s">
        <v>22</v>
      </c>
      <c r="P515" t="s">
        <v>290</v>
      </c>
      <c r="Q515" t="s">
        <v>291</v>
      </c>
      <c r="R515" t="s">
        <v>291</v>
      </c>
      <c r="S515" t="s">
        <v>20</v>
      </c>
    </row>
    <row r="516" spans="1:19">
      <c r="A516" s="9" t="str">
        <f t="shared" ref="A516:A579" si="8">IF(LEFT(B516,6)="Mobile","Mobile","Desktop/Tablet")</f>
        <v>Desktop/Tablet</v>
      </c>
      <c r="B516" t="s">
        <v>17</v>
      </c>
      <c r="C516" t="s">
        <v>18</v>
      </c>
      <c r="D516" t="s">
        <v>587</v>
      </c>
      <c r="E516">
        <v>5</v>
      </c>
      <c r="F516">
        <v>199</v>
      </c>
      <c r="G516">
        <v>2.5100000000000001E-2</v>
      </c>
      <c r="H516">
        <v>0.63</v>
      </c>
      <c r="I516">
        <v>3.15</v>
      </c>
      <c r="J516">
        <v>2.52</v>
      </c>
      <c r="K516">
        <v>0</v>
      </c>
      <c r="L516">
        <v>0</v>
      </c>
      <c r="M516">
        <v>0</v>
      </c>
      <c r="N516">
        <v>0</v>
      </c>
      <c r="O516" t="s">
        <v>90</v>
      </c>
      <c r="P516" t="s">
        <v>91</v>
      </c>
      <c r="Q516" t="s">
        <v>57</v>
      </c>
      <c r="R516" t="s">
        <v>230</v>
      </c>
      <c r="S516" t="s">
        <v>20</v>
      </c>
    </row>
    <row r="517" spans="1:19">
      <c r="A517" s="9" t="str">
        <f t="shared" si="8"/>
        <v>Desktop/Tablet</v>
      </c>
      <c r="B517" t="s">
        <v>17</v>
      </c>
      <c r="C517" t="s">
        <v>18</v>
      </c>
      <c r="D517" t="s">
        <v>587</v>
      </c>
      <c r="E517">
        <v>1</v>
      </c>
      <c r="F517">
        <v>120</v>
      </c>
      <c r="G517">
        <v>8.3000000000000001E-3</v>
      </c>
      <c r="H517">
        <v>0.8</v>
      </c>
      <c r="I517">
        <v>0.8</v>
      </c>
      <c r="J517">
        <v>2.33</v>
      </c>
      <c r="K517">
        <v>0</v>
      </c>
      <c r="L517">
        <v>0</v>
      </c>
      <c r="M517">
        <v>0</v>
      </c>
      <c r="N517">
        <v>0</v>
      </c>
      <c r="O517" t="s">
        <v>90</v>
      </c>
      <c r="P517" t="s">
        <v>91</v>
      </c>
      <c r="Q517" t="s">
        <v>307</v>
      </c>
      <c r="R517" t="s">
        <v>307</v>
      </c>
      <c r="S517" t="s">
        <v>20</v>
      </c>
    </row>
    <row r="518" spans="1:19">
      <c r="A518" s="9" t="str">
        <f t="shared" si="8"/>
        <v>Desktop/Tablet</v>
      </c>
      <c r="B518" t="s">
        <v>17</v>
      </c>
      <c r="C518" t="s">
        <v>18</v>
      </c>
      <c r="D518" t="s">
        <v>587</v>
      </c>
      <c r="E518">
        <v>7</v>
      </c>
      <c r="F518">
        <v>719</v>
      </c>
      <c r="G518">
        <v>9.7000000000000003E-3</v>
      </c>
      <c r="H518">
        <v>0.43</v>
      </c>
      <c r="I518">
        <v>3.04</v>
      </c>
      <c r="J518">
        <v>2.7</v>
      </c>
      <c r="K518">
        <v>0</v>
      </c>
      <c r="L518">
        <v>0</v>
      </c>
      <c r="M518">
        <v>0</v>
      </c>
      <c r="N518">
        <v>0</v>
      </c>
      <c r="O518" t="s">
        <v>90</v>
      </c>
      <c r="P518" t="s">
        <v>91</v>
      </c>
      <c r="Q518" t="s">
        <v>175</v>
      </c>
      <c r="R518" t="s">
        <v>175</v>
      </c>
      <c r="S518" t="s">
        <v>20</v>
      </c>
    </row>
    <row r="519" spans="1:19">
      <c r="A519" s="9" t="str">
        <f t="shared" si="8"/>
        <v>Desktop/Tablet</v>
      </c>
      <c r="B519" t="s">
        <v>17</v>
      </c>
      <c r="C519" t="s">
        <v>18</v>
      </c>
      <c r="D519" t="s">
        <v>587</v>
      </c>
      <c r="E519">
        <v>3</v>
      </c>
      <c r="F519">
        <v>287</v>
      </c>
      <c r="G519">
        <v>1.0500000000000001E-2</v>
      </c>
      <c r="H519">
        <v>0.78</v>
      </c>
      <c r="I519">
        <v>2.35</v>
      </c>
      <c r="J519">
        <v>2.33</v>
      </c>
      <c r="K519">
        <v>0</v>
      </c>
      <c r="L519">
        <v>0</v>
      </c>
      <c r="M519">
        <v>0</v>
      </c>
      <c r="N519">
        <v>0</v>
      </c>
      <c r="O519" t="s">
        <v>90</v>
      </c>
      <c r="P519" t="s">
        <v>129</v>
      </c>
      <c r="Q519" t="s">
        <v>130</v>
      </c>
      <c r="R519" t="s">
        <v>131</v>
      </c>
      <c r="S519" t="s">
        <v>20</v>
      </c>
    </row>
    <row r="520" spans="1:19">
      <c r="A520" s="9" t="str">
        <f t="shared" si="8"/>
        <v>Desktop/Tablet</v>
      </c>
      <c r="B520" t="s">
        <v>17</v>
      </c>
      <c r="C520" t="s">
        <v>18</v>
      </c>
      <c r="D520" t="s">
        <v>587</v>
      </c>
      <c r="E520">
        <v>1</v>
      </c>
      <c r="F520">
        <v>103</v>
      </c>
      <c r="G520">
        <v>9.7000000000000003E-3</v>
      </c>
      <c r="H520">
        <v>0.13</v>
      </c>
      <c r="I520">
        <v>0.13</v>
      </c>
      <c r="J520">
        <v>2.67</v>
      </c>
      <c r="K520">
        <v>0</v>
      </c>
      <c r="L520">
        <v>0</v>
      </c>
      <c r="M520">
        <v>0</v>
      </c>
      <c r="N520">
        <v>0</v>
      </c>
      <c r="O520" t="s">
        <v>68</v>
      </c>
      <c r="P520" t="s">
        <v>69</v>
      </c>
      <c r="Q520" t="s">
        <v>459</v>
      </c>
      <c r="R520">
        <v>6511</v>
      </c>
      <c r="S520" t="s">
        <v>20</v>
      </c>
    </row>
    <row r="521" spans="1:19">
      <c r="A521" s="9" t="str">
        <f t="shared" si="8"/>
        <v>Desktop/Tablet</v>
      </c>
      <c r="B521" t="s">
        <v>17</v>
      </c>
      <c r="C521" t="s">
        <v>18</v>
      </c>
      <c r="D521" t="s">
        <v>587</v>
      </c>
      <c r="E521">
        <v>11</v>
      </c>
      <c r="F521">
        <v>821</v>
      </c>
      <c r="G521">
        <v>1.34E-2</v>
      </c>
      <c r="H521">
        <v>0.7</v>
      </c>
      <c r="I521">
        <v>7.65</v>
      </c>
      <c r="J521">
        <v>2.57</v>
      </c>
      <c r="K521">
        <v>1</v>
      </c>
      <c r="L521">
        <v>7.65</v>
      </c>
      <c r="M521">
        <v>9.0899999999999995E-2</v>
      </c>
      <c r="N521">
        <v>0</v>
      </c>
      <c r="O521" t="s">
        <v>325</v>
      </c>
      <c r="P521" t="s">
        <v>78</v>
      </c>
      <c r="Q521" t="s">
        <v>30</v>
      </c>
      <c r="R521" t="s">
        <v>30</v>
      </c>
      <c r="S521" t="s">
        <v>20</v>
      </c>
    </row>
    <row r="522" spans="1:19">
      <c r="A522" s="9" t="str">
        <f t="shared" si="8"/>
        <v>Desktop/Tablet</v>
      </c>
      <c r="B522" t="s">
        <v>17</v>
      </c>
      <c r="C522" t="s">
        <v>18</v>
      </c>
      <c r="D522" t="s">
        <v>587</v>
      </c>
      <c r="E522">
        <v>7</v>
      </c>
      <c r="F522">
        <v>123</v>
      </c>
      <c r="G522">
        <v>5.6899999999999999E-2</v>
      </c>
      <c r="H522">
        <v>1.04</v>
      </c>
      <c r="I522">
        <v>7.25</v>
      </c>
      <c r="J522">
        <v>2.3199999999999998</v>
      </c>
      <c r="K522">
        <v>0</v>
      </c>
      <c r="L522">
        <v>0</v>
      </c>
      <c r="M522">
        <v>0</v>
      </c>
      <c r="N522">
        <v>0</v>
      </c>
      <c r="O522" t="s">
        <v>376</v>
      </c>
      <c r="P522" t="s">
        <v>45</v>
      </c>
      <c r="Q522" t="s">
        <v>381</v>
      </c>
      <c r="R522">
        <v>19711</v>
      </c>
      <c r="S522" t="s">
        <v>20</v>
      </c>
    </row>
    <row r="523" spans="1:19">
      <c r="A523" s="9" t="str">
        <f t="shared" si="8"/>
        <v>Desktop/Tablet</v>
      </c>
      <c r="B523" t="s">
        <v>17</v>
      </c>
      <c r="C523" t="s">
        <v>18</v>
      </c>
      <c r="D523" t="s">
        <v>587</v>
      </c>
      <c r="E523">
        <v>2</v>
      </c>
      <c r="F523">
        <v>157</v>
      </c>
      <c r="G523">
        <v>1.2699999999999999E-2</v>
      </c>
      <c r="H523">
        <v>0.43</v>
      </c>
      <c r="I523">
        <v>0.86</v>
      </c>
      <c r="J523">
        <v>2.29</v>
      </c>
      <c r="K523">
        <v>0</v>
      </c>
      <c r="L523">
        <v>0</v>
      </c>
      <c r="M523">
        <v>0</v>
      </c>
      <c r="N523">
        <v>0</v>
      </c>
      <c r="O523" t="s">
        <v>70</v>
      </c>
      <c r="P523" t="s">
        <v>110</v>
      </c>
      <c r="Q523" t="s">
        <v>57</v>
      </c>
      <c r="R523" t="s">
        <v>414</v>
      </c>
      <c r="S523" t="s">
        <v>20</v>
      </c>
    </row>
    <row r="524" spans="1:19">
      <c r="A524" s="9" t="str">
        <f t="shared" si="8"/>
        <v>Desktop/Tablet</v>
      </c>
      <c r="B524" t="s">
        <v>17</v>
      </c>
      <c r="C524" t="s">
        <v>18</v>
      </c>
      <c r="D524" t="s">
        <v>587</v>
      </c>
      <c r="E524">
        <v>1</v>
      </c>
      <c r="F524">
        <v>114</v>
      </c>
      <c r="G524">
        <v>8.8000000000000005E-3</v>
      </c>
      <c r="H524">
        <v>0.76</v>
      </c>
      <c r="I524">
        <v>0.76</v>
      </c>
      <c r="J524">
        <v>2.93</v>
      </c>
      <c r="K524">
        <v>0</v>
      </c>
      <c r="L524">
        <v>0</v>
      </c>
      <c r="M524">
        <v>0</v>
      </c>
      <c r="N524">
        <v>0</v>
      </c>
      <c r="O524" t="s">
        <v>70</v>
      </c>
      <c r="P524" t="s">
        <v>110</v>
      </c>
      <c r="Q524" t="s">
        <v>57</v>
      </c>
      <c r="R524" t="s">
        <v>111</v>
      </c>
      <c r="S524" t="s">
        <v>20</v>
      </c>
    </row>
    <row r="525" spans="1:19">
      <c r="A525" s="9" t="str">
        <f t="shared" si="8"/>
        <v>Desktop/Tablet</v>
      </c>
      <c r="B525" t="s">
        <v>17</v>
      </c>
      <c r="C525" t="s">
        <v>18</v>
      </c>
      <c r="D525" t="s">
        <v>587</v>
      </c>
      <c r="E525">
        <v>3</v>
      </c>
      <c r="F525">
        <v>144</v>
      </c>
      <c r="G525">
        <v>2.0799999999999999E-2</v>
      </c>
      <c r="H525">
        <v>0.87</v>
      </c>
      <c r="I525">
        <v>2.6</v>
      </c>
      <c r="J525">
        <v>2.5299999999999998</v>
      </c>
      <c r="K525">
        <v>0</v>
      </c>
      <c r="L525">
        <v>0</v>
      </c>
      <c r="M525">
        <v>0</v>
      </c>
      <c r="N525">
        <v>0</v>
      </c>
      <c r="O525" t="s">
        <v>70</v>
      </c>
      <c r="P525" t="s">
        <v>110</v>
      </c>
      <c r="Q525" t="s">
        <v>165</v>
      </c>
      <c r="R525" t="s">
        <v>440</v>
      </c>
      <c r="S525" t="s">
        <v>20</v>
      </c>
    </row>
    <row r="526" spans="1:19">
      <c r="A526" s="9" t="str">
        <f t="shared" si="8"/>
        <v>Desktop/Tablet</v>
      </c>
      <c r="B526" t="s">
        <v>17</v>
      </c>
      <c r="C526" t="s">
        <v>18</v>
      </c>
      <c r="D526" t="s">
        <v>587</v>
      </c>
      <c r="E526">
        <v>2</v>
      </c>
      <c r="F526">
        <v>103</v>
      </c>
      <c r="G526">
        <v>1.9400000000000001E-2</v>
      </c>
      <c r="H526">
        <v>0.47</v>
      </c>
      <c r="I526">
        <v>0.94</v>
      </c>
      <c r="J526">
        <v>2.33</v>
      </c>
      <c r="K526">
        <v>0</v>
      </c>
      <c r="L526">
        <v>0</v>
      </c>
      <c r="M526">
        <v>0</v>
      </c>
      <c r="N526">
        <v>0</v>
      </c>
      <c r="O526" t="s">
        <v>70</v>
      </c>
      <c r="P526" t="s">
        <v>110</v>
      </c>
      <c r="Q526" t="s">
        <v>375</v>
      </c>
      <c r="R526" t="s">
        <v>375</v>
      </c>
      <c r="S526" t="s">
        <v>20</v>
      </c>
    </row>
    <row r="527" spans="1:19">
      <c r="A527" s="9" t="str">
        <f t="shared" si="8"/>
        <v>Desktop/Tablet</v>
      </c>
      <c r="B527" t="s">
        <v>17</v>
      </c>
      <c r="C527" t="s">
        <v>18</v>
      </c>
      <c r="D527" t="s">
        <v>587</v>
      </c>
      <c r="E527">
        <v>3</v>
      </c>
      <c r="F527">
        <v>473</v>
      </c>
      <c r="G527">
        <v>6.3E-3</v>
      </c>
      <c r="H527">
        <v>0.45</v>
      </c>
      <c r="I527">
        <v>1.35</v>
      </c>
      <c r="J527">
        <v>2.4900000000000002</v>
      </c>
      <c r="K527">
        <v>0</v>
      </c>
      <c r="L527">
        <v>0</v>
      </c>
      <c r="M527">
        <v>0</v>
      </c>
      <c r="N527">
        <v>0</v>
      </c>
      <c r="O527" t="s">
        <v>70</v>
      </c>
      <c r="P527" t="s">
        <v>110</v>
      </c>
      <c r="Q527" t="s">
        <v>178</v>
      </c>
      <c r="R527" t="s">
        <v>178</v>
      </c>
      <c r="S527" t="s">
        <v>20</v>
      </c>
    </row>
    <row r="528" spans="1:19">
      <c r="A528" s="9" t="str">
        <f t="shared" si="8"/>
        <v>Desktop/Tablet</v>
      </c>
      <c r="B528" t="s">
        <v>17</v>
      </c>
      <c r="C528" t="s">
        <v>18</v>
      </c>
      <c r="D528" t="s">
        <v>587</v>
      </c>
      <c r="E528">
        <v>2</v>
      </c>
      <c r="F528">
        <v>151</v>
      </c>
      <c r="G528">
        <v>1.32E-2</v>
      </c>
      <c r="H528">
        <v>0.54</v>
      </c>
      <c r="I528">
        <v>1.08</v>
      </c>
      <c r="J528">
        <v>2.68</v>
      </c>
      <c r="K528">
        <v>0</v>
      </c>
      <c r="L528">
        <v>0</v>
      </c>
      <c r="M528">
        <v>0</v>
      </c>
      <c r="N528">
        <v>0</v>
      </c>
      <c r="O528" t="s">
        <v>70</v>
      </c>
      <c r="P528" t="s">
        <v>110</v>
      </c>
      <c r="Q528" t="s">
        <v>178</v>
      </c>
      <c r="R528">
        <v>33165</v>
      </c>
      <c r="S528" t="s">
        <v>20</v>
      </c>
    </row>
    <row r="529" spans="1:19">
      <c r="A529" s="9" t="str">
        <f t="shared" si="8"/>
        <v>Desktop/Tablet</v>
      </c>
      <c r="B529" t="s">
        <v>17</v>
      </c>
      <c r="C529" t="s">
        <v>18</v>
      </c>
      <c r="D529" t="s">
        <v>587</v>
      </c>
      <c r="E529">
        <v>3</v>
      </c>
      <c r="F529">
        <v>104</v>
      </c>
      <c r="G529">
        <v>2.8799999999999999E-2</v>
      </c>
      <c r="H529">
        <v>0.56000000000000005</v>
      </c>
      <c r="I529">
        <v>1.68</v>
      </c>
      <c r="J529">
        <v>2.37</v>
      </c>
      <c r="K529">
        <v>0</v>
      </c>
      <c r="L529">
        <v>0</v>
      </c>
      <c r="M529">
        <v>0</v>
      </c>
      <c r="N529">
        <v>0</v>
      </c>
      <c r="O529" t="s">
        <v>70</v>
      </c>
      <c r="P529" t="s">
        <v>110</v>
      </c>
      <c r="Q529" t="s">
        <v>237</v>
      </c>
      <c r="R529" t="s">
        <v>237</v>
      </c>
      <c r="S529" t="s">
        <v>20</v>
      </c>
    </row>
    <row r="530" spans="1:19">
      <c r="A530" s="9" t="str">
        <f t="shared" si="8"/>
        <v>Desktop/Tablet</v>
      </c>
      <c r="B530" t="s">
        <v>17</v>
      </c>
      <c r="C530" t="s">
        <v>18</v>
      </c>
      <c r="D530" t="s">
        <v>587</v>
      </c>
      <c r="E530">
        <v>8</v>
      </c>
      <c r="F530">
        <v>336</v>
      </c>
      <c r="G530">
        <v>2.3800000000000002E-2</v>
      </c>
      <c r="H530">
        <v>0.81</v>
      </c>
      <c r="I530">
        <v>6.48</v>
      </c>
      <c r="J530">
        <v>2.64</v>
      </c>
      <c r="K530">
        <v>0</v>
      </c>
      <c r="L530">
        <v>0</v>
      </c>
      <c r="M530">
        <v>0</v>
      </c>
      <c r="N530">
        <v>0</v>
      </c>
      <c r="O530" t="s">
        <v>70</v>
      </c>
      <c r="P530" t="s">
        <v>135</v>
      </c>
      <c r="Q530" t="s">
        <v>156</v>
      </c>
      <c r="R530" t="s">
        <v>156</v>
      </c>
      <c r="S530" t="s">
        <v>20</v>
      </c>
    </row>
    <row r="531" spans="1:19">
      <c r="A531" s="9" t="str">
        <f t="shared" si="8"/>
        <v>Desktop/Tablet</v>
      </c>
      <c r="B531" t="s">
        <v>17</v>
      </c>
      <c r="C531" t="s">
        <v>18</v>
      </c>
      <c r="D531" t="s">
        <v>587</v>
      </c>
      <c r="E531">
        <v>4</v>
      </c>
      <c r="F531">
        <v>113</v>
      </c>
      <c r="G531">
        <v>3.5400000000000001E-2</v>
      </c>
      <c r="H531">
        <v>0.48</v>
      </c>
      <c r="I531">
        <v>1.94</v>
      </c>
      <c r="J531">
        <v>2.5299999999999998</v>
      </c>
      <c r="K531">
        <v>0</v>
      </c>
      <c r="L531">
        <v>0</v>
      </c>
      <c r="M531">
        <v>0</v>
      </c>
      <c r="N531">
        <v>0</v>
      </c>
      <c r="O531" t="s">
        <v>70</v>
      </c>
      <c r="P531" t="s">
        <v>93</v>
      </c>
      <c r="Q531" t="s">
        <v>163</v>
      </c>
      <c r="R531" t="s">
        <v>163</v>
      </c>
      <c r="S531" t="s">
        <v>20</v>
      </c>
    </row>
    <row r="532" spans="1:19">
      <c r="A532" s="9" t="str">
        <f t="shared" si="8"/>
        <v>Desktop/Tablet</v>
      </c>
      <c r="B532" t="s">
        <v>17</v>
      </c>
      <c r="C532" t="s">
        <v>18</v>
      </c>
      <c r="D532" t="s">
        <v>587</v>
      </c>
      <c r="E532">
        <v>4</v>
      </c>
      <c r="F532">
        <v>273</v>
      </c>
      <c r="G532">
        <v>1.47E-2</v>
      </c>
      <c r="H532">
        <v>0.86</v>
      </c>
      <c r="I532">
        <v>3.46</v>
      </c>
      <c r="J532">
        <v>2.44</v>
      </c>
      <c r="K532">
        <v>0</v>
      </c>
      <c r="L532">
        <v>0</v>
      </c>
      <c r="M532">
        <v>0</v>
      </c>
      <c r="N532">
        <v>0</v>
      </c>
      <c r="O532" t="s">
        <v>70</v>
      </c>
      <c r="P532" t="s">
        <v>93</v>
      </c>
      <c r="Q532" t="s">
        <v>295</v>
      </c>
      <c r="R532" t="s">
        <v>295</v>
      </c>
      <c r="S532" t="s">
        <v>20</v>
      </c>
    </row>
    <row r="533" spans="1:19">
      <c r="A533" s="9" t="str">
        <f t="shared" si="8"/>
        <v>Desktop/Tablet</v>
      </c>
      <c r="B533" t="s">
        <v>17</v>
      </c>
      <c r="C533" t="s">
        <v>18</v>
      </c>
      <c r="D533" t="s">
        <v>587</v>
      </c>
      <c r="E533">
        <v>2</v>
      </c>
      <c r="F533">
        <v>111</v>
      </c>
      <c r="G533">
        <v>1.7999999999999999E-2</v>
      </c>
      <c r="H533">
        <v>0.54</v>
      </c>
      <c r="I533">
        <v>1.07</v>
      </c>
      <c r="J533">
        <v>2.2000000000000002</v>
      </c>
      <c r="K533">
        <v>0</v>
      </c>
      <c r="L533">
        <v>0</v>
      </c>
      <c r="M533">
        <v>0</v>
      </c>
      <c r="N533">
        <v>0</v>
      </c>
      <c r="O533" t="s">
        <v>70</v>
      </c>
      <c r="P533" t="s">
        <v>71</v>
      </c>
      <c r="Q533" t="s">
        <v>261</v>
      </c>
      <c r="R533" t="s">
        <v>261</v>
      </c>
      <c r="S533" t="s">
        <v>20</v>
      </c>
    </row>
    <row r="534" spans="1:19">
      <c r="A534" s="9" t="str">
        <f t="shared" si="8"/>
        <v>Desktop/Tablet</v>
      </c>
      <c r="B534" t="s">
        <v>17</v>
      </c>
      <c r="C534" t="s">
        <v>18</v>
      </c>
      <c r="D534" t="s">
        <v>587</v>
      </c>
      <c r="E534">
        <v>4</v>
      </c>
      <c r="F534">
        <v>263</v>
      </c>
      <c r="G534">
        <v>1.52E-2</v>
      </c>
      <c r="H534">
        <v>0.44</v>
      </c>
      <c r="I534">
        <v>1.74</v>
      </c>
      <c r="J534">
        <v>2.44</v>
      </c>
      <c r="K534">
        <v>0</v>
      </c>
      <c r="L534">
        <v>0</v>
      </c>
      <c r="M534">
        <v>0</v>
      </c>
      <c r="N534">
        <v>0</v>
      </c>
      <c r="O534" t="s">
        <v>70</v>
      </c>
      <c r="P534" t="s">
        <v>116</v>
      </c>
      <c r="Q534" t="s">
        <v>117</v>
      </c>
      <c r="R534" t="s">
        <v>117</v>
      </c>
      <c r="S534" t="s">
        <v>20</v>
      </c>
    </row>
    <row r="535" spans="1:19">
      <c r="A535" s="9" t="str">
        <f t="shared" si="8"/>
        <v>Desktop/Tablet</v>
      </c>
      <c r="B535" t="s">
        <v>17</v>
      </c>
      <c r="C535" t="s">
        <v>18</v>
      </c>
      <c r="D535" t="s">
        <v>587</v>
      </c>
      <c r="E535">
        <v>0</v>
      </c>
      <c r="F535">
        <v>631</v>
      </c>
      <c r="G535">
        <v>0</v>
      </c>
      <c r="H535">
        <v>0</v>
      </c>
      <c r="I535">
        <v>0</v>
      </c>
      <c r="J535">
        <v>1.69</v>
      </c>
      <c r="K535">
        <v>0</v>
      </c>
      <c r="L535">
        <v>0</v>
      </c>
      <c r="M535">
        <v>0</v>
      </c>
      <c r="N535">
        <v>0</v>
      </c>
      <c r="O535" t="s">
        <v>70</v>
      </c>
      <c r="P535" t="s">
        <v>116</v>
      </c>
      <c r="Q535" t="s">
        <v>463</v>
      </c>
      <c r="R535" t="s">
        <v>463</v>
      </c>
      <c r="S535" t="s">
        <v>20</v>
      </c>
    </row>
    <row r="536" spans="1:19">
      <c r="A536" s="9" t="str">
        <f t="shared" si="8"/>
        <v>Desktop/Tablet</v>
      </c>
      <c r="B536" t="s">
        <v>17</v>
      </c>
      <c r="C536" t="s">
        <v>18</v>
      </c>
      <c r="D536" t="s">
        <v>587</v>
      </c>
      <c r="E536">
        <v>3</v>
      </c>
      <c r="F536">
        <v>132</v>
      </c>
      <c r="G536">
        <v>2.2700000000000001E-2</v>
      </c>
      <c r="H536">
        <v>1.94</v>
      </c>
      <c r="I536">
        <v>5.83</v>
      </c>
      <c r="J536">
        <v>2.5499999999999998</v>
      </c>
      <c r="K536">
        <v>0</v>
      </c>
      <c r="L536">
        <v>0</v>
      </c>
      <c r="M536">
        <v>0</v>
      </c>
      <c r="N536">
        <v>0</v>
      </c>
      <c r="O536" t="s">
        <v>70</v>
      </c>
      <c r="P536" t="s">
        <v>114</v>
      </c>
      <c r="Q536" t="s">
        <v>115</v>
      </c>
      <c r="R536" t="s">
        <v>115</v>
      </c>
      <c r="S536" t="s">
        <v>20</v>
      </c>
    </row>
    <row r="537" spans="1:19">
      <c r="A537" s="9" t="str">
        <f t="shared" si="8"/>
        <v>Desktop/Tablet</v>
      </c>
      <c r="B537" t="s">
        <v>17</v>
      </c>
      <c r="C537" t="s">
        <v>18</v>
      </c>
      <c r="D537" t="s">
        <v>587</v>
      </c>
      <c r="E537">
        <v>0</v>
      </c>
      <c r="F537">
        <v>112</v>
      </c>
      <c r="G537">
        <v>0</v>
      </c>
      <c r="H537">
        <v>0</v>
      </c>
      <c r="I537">
        <v>0</v>
      </c>
      <c r="J537">
        <v>1.54</v>
      </c>
      <c r="K537">
        <v>0</v>
      </c>
      <c r="L537">
        <v>0</v>
      </c>
      <c r="M537">
        <v>0</v>
      </c>
      <c r="N537">
        <v>0</v>
      </c>
      <c r="O537" t="s">
        <v>70</v>
      </c>
      <c r="P537" t="s">
        <v>270</v>
      </c>
      <c r="Q537" t="s">
        <v>468</v>
      </c>
      <c r="R537">
        <v>32561</v>
      </c>
      <c r="S537" t="s">
        <v>20</v>
      </c>
    </row>
    <row r="538" spans="1:19">
      <c r="A538" s="9" t="str">
        <f t="shared" si="8"/>
        <v>Desktop/Tablet</v>
      </c>
      <c r="B538" t="s">
        <v>17</v>
      </c>
      <c r="C538" t="s">
        <v>18</v>
      </c>
      <c r="D538" t="s">
        <v>587</v>
      </c>
      <c r="E538">
        <v>1</v>
      </c>
      <c r="F538">
        <v>229</v>
      </c>
      <c r="G538">
        <v>4.4000000000000003E-3</v>
      </c>
      <c r="H538">
        <v>0.31</v>
      </c>
      <c r="I538">
        <v>0.31</v>
      </c>
      <c r="J538">
        <v>3.49</v>
      </c>
      <c r="K538">
        <v>0</v>
      </c>
      <c r="L538">
        <v>0</v>
      </c>
      <c r="M538">
        <v>0</v>
      </c>
      <c r="N538">
        <v>0</v>
      </c>
      <c r="O538" t="s">
        <v>70</v>
      </c>
      <c r="P538" t="s">
        <v>270</v>
      </c>
      <c r="Q538" t="s">
        <v>483</v>
      </c>
      <c r="R538" t="s">
        <v>483</v>
      </c>
      <c r="S538" t="s">
        <v>24</v>
      </c>
    </row>
    <row r="539" spans="1:19">
      <c r="A539" s="9" t="str">
        <f t="shared" si="8"/>
        <v>Desktop/Tablet</v>
      </c>
      <c r="B539" t="s">
        <v>17</v>
      </c>
      <c r="C539" t="s">
        <v>18</v>
      </c>
      <c r="D539" t="s">
        <v>587</v>
      </c>
      <c r="E539">
        <v>3</v>
      </c>
      <c r="F539">
        <v>105</v>
      </c>
      <c r="G539">
        <v>2.86E-2</v>
      </c>
      <c r="H539">
        <v>1.04</v>
      </c>
      <c r="I539">
        <v>3.12</v>
      </c>
      <c r="J539">
        <v>2.73</v>
      </c>
      <c r="K539">
        <v>1</v>
      </c>
      <c r="L539">
        <v>3.12</v>
      </c>
      <c r="M539">
        <v>0.33329999999999999</v>
      </c>
      <c r="N539">
        <v>0</v>
      </c>
      <c r="O539" t="s">
        <v>53</v>
      </c>
      <c r="P539" t="s">
        <v>54</v>
      </c>
      <c r="Q539" t="s">
        <v>57</v>
      </c>
      <c r="R539" t="s">
        <v>450</v>
      </c>
      <c r="S539" t="s">
        <v>20</v>
      </c>
    </row>
    <row r="540" spans="1:19">
      <c r="A540" s="9" t="str">
        <f t="shared" si="8"/>
        <v>Desktop/Tablet</v>
      </c>
      <c r="B540" t="s">
        <v>17</v>
      </c>
      <c r="C540" t="s">
        <v>18</v>
      </c>
      <c r="D540" t="s">
        <v>587</v>
      </c>
      <c r="E540">
        <v>10</v>
      </c>
      <c r="F540">
        <v>643</v>
      </c>
      <c r="G540">
        <v>1.5599999999999999E-2</v>
      </c>
      <c r="H540">
        <v>1.51</v>
      </c>
      <c r="I540">
        <v>15.09</v>
      </c>
      <c r="J540">
        <v>2.58</v>
      </c>
      <c r="K540">
        <v>0</v>
      </c>
      <c r="L540">
        <v>0</v>
      </c>
      <c r="M540">
        <v>0</v>
      </c>
      <c r="N540">
        <v>0</v>
      </c>
      <c r="O540" t="s">
        <v>53</v>
      </c>
      <c r="P540" t="s">
        <v>54</v>
      </c>
      <c r="Q540" t="s">
        <v>147</v>
      </c>
      <c r="R540" t="s">
        <v>147</v>
      </c>
      <c r="S540" t="s">
        <v>20</v>
      </c>
    </row>
    <row r="541" spans="1:19">
      <c r="A541" s="9" t="str">
        <f t="shared" si="8"/>
        <v>Desktop/Tablet</v>
      </c>
      <c r="B541" t="s">
        <v>17</v>
      </c>
      <c r="C541" t="s">
        <v>18</v>
      </c>
      <c r="D541" t="s">
        <v>587</v>
      </c>
      <c r="E541">
        <v>2</v>
      </c>
      <c r="F541">
        <v>135</v>
      </c>
      <c r="G541">
        <v>1.4800000000000001E-2</v>
      </c>
      <c r="H541">
        <v>1.0900000000000001</v>
      </c>
      <c r="I541">
        <v>2.1800000000000002</v>
      </c>
      <c r="J541">
        <v>3.23</v>
      </c>
      <c r="K541">
        <v>0</v>
      </c>
      <c r="L541">
        <v>0</v>
      </c>
      <c r="M541">
        <v>0</v>
      </c>
      <c r="N541">
        <v>0</v>
      </c>
      <c r="O541" t="s">
        <v>53</v>
      </c>
      <c r="P541" t="s">
        <v>54</v>
      </c>
      <c r="Q541" t="s">
        <v>127</v>
      </c>
      <c r="R541" t="s">
        <v>127</v>
      </c>
      <c r="S541" t="s">
        <v>20</v>
      </c>
    </row>
    <row r="542" spans="1:19">
      <c r="A542" s="9" t="str">
        <f t="shared" si="8"/>
        <v>Desktop/Tablet</v>
      </c>
      <c r="B542" t="s">
        <v>17</v>
      </c>
      <c r="C542" t="s">
        <v>18</v>
      </c>
      <c r="D542" t="s">
        <v>587</v>
      </c>
      <c r="E542">
        <v>5</v>
      </c>
      <c r="F542">
        <v>276</v>
      </c>
      <c r="G542">
        <v>1.8100000000000002E-2</v>
      </c>
      <c r="H542">
        <v>1.1100000000000001</v>
      </c>
      <c r="I542">
        <v>5.55</v>
      </c>
      <c r="J542">
        <v>2.3199999999999998</v>
      </c>
      <c r="K542">
        <v>0</v>
      </c>
      <c r="L542">
        <v>0</v>
      </c>
      <c r="M542">
        <v>0</v>
      </c>
      <c r="N542">
        <v>0</v>
      </c>
      <c r="O542" t="s">
        <v>247</v>
      </c>
      <c r="P542" t="s">
        <v>248</v>
      </c>
      <c r="Q542" t="s">
        <v>249</v>
      </c>
      <c r="R542" t="s">
        <v>249</v>
      </c>
      <c r="S542" t="s">
        <v>20</v>
      </c>
    </row>
    <row r="543" spans="1:19">
      <c r="A543" s="9" t="str">
        <f t="shared" si="8"/>
        <v>Desktop/Tablet</v>
      </c>
      <c r="B543" t="s">
        <v>17</v>
      </c>
      <c r="C543" t="s">
        <v>18</v>
      </c>
      <c r="D543" t="s">
        <v>587</v>
      </c>
      <c r="E543">
        <v>3</v>
      </c>
      <c r="F543">
        <v>105</v>
      </c>
      <c r="G543">
        <v>2.86E-2</v>
      </c>
      <c r="H543">
        <v>1.04</v>
      </c>
      <c r="I543">
        <v>3.12</v>
      </c>
      <c r="J543">
        <v>2.68</v>
      </c>
      <c r="K543">
        <v>0</v>
      </c>
      <c r="L543">
        <v>0</v>
      </c>
      <c r="M543">
        <v>0</v>
      </c>
      <c r="N543">
        <v>0</v>
      </c>
      <c r="O543" t="s">
        <v>55</v>
      </c>
      <c r="P543" t="s">
        <v>56</v>
      </c>
      <c r="Q543" t="s">
        <v>423</v>
      </c>
      <c r="R543">
        <v>52240</v>
      </c>
      <c r="S543" t="s">
        <v>20</v>
      </c>
    </row>
    <row r="544" spans="1:19">
      <c r="A544" s="9" t="str">
        <f t="shared" si="8"/>
        <v>Desktop/Tablet</v>
      </c>
      <c r="B544" t="s">
        <v>17</v>
      </c>
      <c r="C544" t="s">
        <v>18</v>
      </c>
      <c r="D544" t="s">
        <v>587</v>
      </c>
      <c r="E544">
        <v>1</v>
      </c>
      <c r="F544">
        <v>102</v>
      </c>
      <c r="G544">
        <v>9.7999999999999997E-3</v>
      </c>
      <c r="H544">
        <v>0.99</v>
      </c>
      <c r="I544">
        <v>0.99</v>
      </c>
      <c r="J544">
        <v>2.61</v>
      </c>
      <c r="K544">
        <v>0</v>
      </c>
      <c r="L544">
        <v>0</v>
      </c>
      <c r="M544">
        <v>0</v>
      </c>
      <c r="N544">
        <v>0</v>
      </c>
      <c r="O544" t="s">
        <v>55</v>
      </c>
      <c r="P544" t="s">
        <v>176</v>
      </c>
      <c r="Q544" t="s">
        <v>246</v>
      </c>
      <c r="R544">
        <v>50010</v>
      </c>
      <c r="S544" t="s">
        <v>20</v>
      </c>
    </row>
    <row r="545" spans="1:19">
      <c r="A545" s="9" t="str">
        <f t="shared" si="8"/>
        <v>Desktop/Tablet</v>
      </c>
      <c r="B545" t="s">
        <v>17</v>
      </c>
      <c r="C545" t="s">
        <v>18</v>
      </c>
      <c r="D545" t="s">
        <v>587</v>
      </c>
      <c r="E545">
        <v>2</v>
      </c>
      <c r="F545">
        <v>221</v>
      </c>
      <c r="G545">
        <v>8.9999999999999993E-3</v>
      </c>
      <c r="H545">
        <v>2.1800000000000002</v>
      </c>
      <c r="I545">
        <v>4.3600000000000003</v>
      </c>
      <c r="J545">
        <v>2.76</v>
      </c>
      <c r="K545">
        <v>0</v>
      </c>
      <c r="L545">
        <v>0</v>
      </c>
      <c r="M545">
        <v>0</v>
      </c>
      <c r="N545">
        <v>0</v>
      </c>
      <c r="O545" t="s">
        <v>55</v>
      </c>
      <c r="P545" t="s">
        <v>176</v>
      </c>
      <c r="Q545" t="s">
        <v>177</v>
      </c>
      <c r="R545" t="s">
        <v>399</v>
      </c>
      <c r="S545" t="s">
        <v>20</v>
      </c>
    </row>
    <row r="546" spans="1:19">
      <c r="A546" s="9" t="str">
        <f t="shared" si="8"/>
        <v>Desktop/Tablet</v>
      </c>
      <c r="B546" t="s">
        <v>17</v>
      </c>
      <c r="C546" t="s">
        <v>18</v>
      </c>
      <c r="D546" t="s">
        <v>587</v>
      </c>
      <c r="E546">
        <v>3</v>
      </c>
      <c r="F546">
        <v>188</v>
      </c>
      <c r="G546">
        <v>1.6E-2</v>
      </c>
      <c r="H546">
        <v>0.78</v>
      </c>
      <c r="I546">
        <v>2.33</v>
      </c>
      <c r="J546">
        <v>2.4500000000000002</v>
      </c>
      <c r="K546">
        <v>1</v>
      </c>
      <c r="L546">
        <v>2.33</v>
      </c>
      <c r="M546">
        <v>0.33329999999999999</v>
      </c>
      <c r="N546">
        <v>0</v>
      </c>
      <c r="O546" t="s">
        <v>282</v>
      </c>
      <c r="P546" t="s">
        <v>323</v>
      </c>
      <c r="Q546" t="s">
        <v>347</v>
      </c>
      <c r="R546" t="s">
        <v>347</v>
      </c>
      <c r="S546" t="s">
        <v>20</v>
      </c>
    </row>
    <row r="547" spans="1:19">
      <c r="A547" s="9" t="str">
        <f t="shared" si="8"/>
        <v>Desktop/Tablet</v>
      </c>
      <c r="B547" t="s">
        <v>17</v>
      </c>
      <c r="C547" t="s">
        <v>18</v>
      </c>
      <c r="D547" t="s">
        <v>587</v>
      </c>
      <c r="E547">
        <v>0</v>
      </c>
      <c r="F547">
        <v>333</v>
      </c>
      <c r="G547">
        <v>0</v>
      </c>
      <c r="H547">
        <v>0</v>
      </c>
      <c r="I547">
        <v>0</v>
      </c>
      <c r="J547">
        <v>1.9</v>
      </c>
      <c r="K547">
        <v>0</v>
      </c>
      <c r="L547">
        <v>0</v>
      </c>
      <c r="M547">
        <v>0</v>
      </c>
      <c r="N547">
        <v>0</v>
      </c>
      <c r="O547" t="s">
        <v>282</v>
      </c>
      <c r="P547" t="s">
        <v>323</v>
      </c>
      <c r="Q547" t="s">
        <v>347</v>
      </c>
      <c r="R547">
        <v>83706</v>
      </c>
      <c r="S547" t="s">
        <v>20</v>
      </c>
    </row>
    <row r="548" spans="1:19">
      <c r="A548" s="9" t="str">
        <f t="shared" si="8"/>
        <v>Desktop/Tablet</v>
      </c>
      <c r="B548" t="s">
        <v>17</v>
      </c>
      <c r="C548" t="s">
        <v>18</v>
      </c>
      <c r="D548" t="s">
        <v>587</v>
      </c>
      <c r="E548">
        <v>29</v>
      </c>
      <c r="F548">
        <v>1690</v>
      </c>
      <c r="G548">
        <v>1.72E-2</v>
      </c>
      <c r="H548">
        <v>0.88</v>
      </c>
      <c r="I548">
        <v>25.66</v>
      </c>
      <c r="J548">
        <v>2.33</v>
      </c>
      <c r="K548">
        <v>1</v>
      </c>
      <c r="L548">
        <v>25.66</v>
      </c>
      <c r="M548">
        <v>3.4500000000000003E-2</v>
      </c>
      <c r="N548">
        <v>0</v>
      </c>
      <c r="O548" t="s">
        <v>48</v>
      </c>
      <c r="P548" t="s">
        <v>49</v>
      </c>
      <c r="Q548" t="s">
        <v>50</v>
      </c>
      <c r="R548" t="s">
        <v>50</v>
      </c>
      <c r="S548" t="s">
        <v>20</v>
      </c>
    </row>
    <row r="549" spans="1:19">
      <c r="A549" s="9" t="str">
        <f t="shared" si="8"/>
        <v>Desktop/Tablet</v>
      </c>
      <c r="B549" t="s">
        <v>17</v>
      </c>
      <c r="C549" t="s">
        <v>18</v>
      </c>
      <c r="D549" t="s">
        <v>587</v>
      </c>
      <c r="E549">
        <v>0</v>
      </c>
      <c r="F549">
        <v>101</v>
      </c>
      <c r="G549">
        <v>0</v>
      </c>
      <c r="H549">
        <v>0</v>
      </c>
      <c r="I549">
        <v>0</v>
      </c>
      <c r="J549">
        <v>2.0099999999999998</v>
      </c>
      <c r="K549">
        <v>0</v>
      </c>
      <c r="L549">
        <v>0</v>
      </c>
      <c r="M549">
        <v>0</v>
      </c>
      <c r="N549">
        <v>0</v>
      </c>
      <c r="O549" t="s">
        <v>48</v>
      </c>
      <c r="P549" t="s">
        <v>49</v>
      </c>
      <c r="Q549" t="s">
        <v>50</v>
      </c>
      <c r="R549">
        <v>60640</v>
      </c>
      <c r="S549" t="s">
        <v>20</v>
      </c>
    </row>
    <row r="550" spans="1:19">
      <c r="A550" s="9" t="str">
        <f t="shared" si="8"/>
        <v>Desktop/Tablet</v>
      </c>
      <c r="B550" t="s">
        <v>17</v>
      </c>
      <c r="C550" t="s">
        <v>18</v>
      </c>
      <c r="D550" t="s">
        <v>587</v>
      </c>
      <c r="E550">
        <v>1</v>
      </c>
      <c r="F550">
        <v>142</v>
      </c>
      <c r="G550">
        <v>7.0000000000000001E-3</v>
      </c>
      <c r="H550">
        <v>0.79</v>
      </c>
      <c r="I550">
        <v>0.79</v>
      </c>
      <c r="J550">
        <v>2.4300000000000002</v>
      </c>
      <c r="K550">
        <v>0</v>
      </c>
      <c r="L550">
        <v>0</v>
      </c>
      <c r="M550">
        <v>0</v>
      </c>
      <c r="N550">
        <v>0</v>
      </c>
      <c r="O550" t="s">
        <v>48</v>
      </c>
      <c r="P550" t="s">
        <v>49</v>
      </c>
      <c r="Q550" t="s">
        <v>384</v>
      </c>
      <c r="R550" t="s">
        <v>384</v>
      </c>
      <c r="S550" t="s">
        <v>20</v>
      </c>
    </row>
    <row r="551" spans="1:19">
      <c r="A551" s="9" t="str">
        <f t="shared" si="8"/>
        <v>Desktop/Tablet</v>
      </c>
      <c r="B551" t="s">
        <v>17</v>
      </c>
      <c r="C551" t="s">
        <v>18</v>
      </c>
      <c r="D551" t="s">
        <v>587</v>
      </c>
      <c r="E551">
        <v>4</v>
      </c>
      <c r="F551">
        <v>151</v>
      </c>
      <c r="G551">
        <v>2.6499999999999999E-2</v>
      </c>
      <c r="H551">
        <v>0.48</v>
      </c>
      <c r="I551">
        <v>1.93</v>
      </c>
      <c r="J551">
        <v>2.58</v>
      </c>
      <c r="K551">
        <v>0</v>
      </c>
      <c r="L551">
        <v>0</v>
      </c>
      <c r="M551">
        <v>0</v>
      </c>
      <c r="N551">
        <v>0</v>
      </c>
      <c r="O551" t="s">
        <v>48</v>
      </c>
      <c r="P551" t="s">
        <v>229</v>
      </c>
      <c r="Q551" t="s">
        <v>412</v>
      </c>
      <c r="R551">
        <v>61820</v>
      </c>
      <c r="S551" t="s">
        <v>20</v>
      </c>
    </row>
    <row r="552" spans="1:19">
      <c r="A552" s="9" t="str">
        <f t="shared" si="8"/>
        <v>Desktop/Tablet</v>
      </c>
      <c r="B552" t="s">
        <v>17</v>
      </c>
      <c r="C552" t="s">
        <v>18</v>
      </c>
      <c r="D552" t="s">
        <v>587</v>
      </c>
      <c r="E552">
        <v>1</v>
      </c>
      <c r="F552">
        <v>103</v>
      </c>
      <c r="G552">
        <v>9.7000000000000003E-3</v>
      </c>
      <c r="H552">
        <v>0.28000000000000003</v>
      </c>
      <c r="I552">
        <v>0.28000000000000003</v>
      </c>
      <c r="J552">
        <v>2.37</v>
      </c>
      <c r="K552">
        <v>0</v>
      </c>
      <c r="L552">
        <v>0</v>
      </c>
      <c r="M552">
        <v>0</v>
      </c>
      <c r="N552">
        <v>0</v>
      </c>
      <c r="O552" t="s">
        <v>103</v>
      </c>
      <c r="P552" t="s">
        <v>232</v>
      </c>
      <c r="Q552" t="s">
        <v>182</v>
      </c>
      <c r="R552">
        <v>47408</v>
      </c>
      <c r="S552" t="s">
        <v>20</v>
      </c>
    </row>
    <row r="553" spans="1:19">
      <c r="A553" s="9" t="str">
        <f t="shared" si="8"/>
        <v>Desktop/Tablet</v>
      </c>
      <c r="B553" t="s">
        <v>17</v>
      </c>
      <c r="C553" t="s">
        <v>18</v>
      </c>
      <c r="D553" t="s">
        <v>587</v>
      </c>
      <c r="E553">
        <v>4</v>
      </c>
      <c r="F553">
        <v>352</v>
      </c>
      <c r="G553">
        <v>1.14E-2</v>
      </c>
      <c r="H553">
        <v>1.31</v>
      </c>
      <c r="I553">
        <v>5.23</v>
      </c>
      <c r="J553">
        <v>2.48</v>
      </c>
      <c r="K553">
        <v>0</v>
      </c>
      <c r="L553">
        <v>0</v>
      </c>
      <c r="M553">
        <v>0</v>
      </c>
      <c r="N553">
        <v>0</v>
      </c>
      <c r="O553" t="s">
        <v>103</v>
      </c>
      <c r="P553" t="s">
        <v>232</v>
      </c>
      <c r="Q553" t="s">
        <v>294</v>
      </c>
      <c r="R553" t="s">
        <v>294</v>
      </c>
      <c r="S553" t="s">
        <v>20</v>
      </c>
    </row>
    <row r="554" spans="1:19">
      <c r="A554" s="9" t="str">
        <f t="shared" si="8"/>
        <v>Desktop/Tablet</v>
      </c>
      <c r="B554" t="s">
        <v>17</v>
      </c>
      <c r="C554" t="s">
        <v>18</v>
      </c>
      <c r="D554" t="s">
        <v>587</v>
      </c>
      <c r="E554">
        <v>0</v>
      </c>
      <c r="F554">
        <v>100</v>
      </c>
      <c r="G554">
        <v>0</v>
      </c>
      <c r="H554">
        <v>0</v>
      </c>
      <c r="I554">
        <v>0</v>
      </c>
      <c r="J554">
        <v>2.23</v>
      </c>
      <c r="K554">
        <v>0</v>
      </c>
      <c r="L554">
        <v>0</v>
      </c>
      <c r="M554">
        <v>0</v>
      </c>
      <c r="N554">
        <v>0</v>
      </c>
      <c r="O554" t="s">
        <v>103</v>
      </c>
      <c r="P554" t="s">
        <v>199</v>
      </c>
      <c r="Q554" t="s">
        <v>320</v>
      </c>
      <c r="R554">
        <v>47807</v>
      </c>
      <c r="S554" t="s">
        <v>20</v>
      </c>
    </row>
    <row r="555" spans="1:19">
      <c r="A555" s="9" t="str">
        <f t="shared" si="8"/>
        <v>Desktop/Tablet</v>
      </c>
      <c r="B555" t="s">
        <v>17</v>
      </c>
      <c r="C555" t="s">
        <v>18</v>
      </c>
      <c r="D555" t="s">
        <v>587</v>
      </c>
      <c r="E555">
        <v>2</v>
      </c>
      <c r="F555">
        <v>102</v>
      </c>
      <c r="G555">
        <v>1.9599999999999999E-2</v>
      </c>
      <c r="H555">
        <v>0.97</v>
      </c>
      <c r="I555">
        <v>1.94</v>
      </c>
      <c r="J555">
        <v>2.5499999999999998</v>
      </c>
      <c r="K555">
        <v>0</v>
      </c>
      <c r="L555">
        <v>0</v>
      </c>
      <c r="M555">
        <v>0</v>
      </c>
      <c r="N555">
        <v>0</v>
      </c>
      <c r="O555" t="s">
        <v>150</v>
      </c>
      <c r="P555" t="s">
        <v>173</v>
      </c>
      <c r="Q555" t="s">
        <v>174</v>
      </c>
      <c r="R555">
        <v>66061</v>
      </c>
      <c r="S555" t="s">
        <v>20</v>
      </c>
    </row>
    <row r="556" spans="1:19">
      <c r="A556" s="9" t="str">
        <f t="shared" si="8"/>
        <v>Desktop/Tablet</v>
      </c>
      <c r="B556" t="s">
        <v>17</v>
      </c>
      <c r="C556" t="s">
        <v>18</v>
      </c>
      <c r="D556" t="s">
        <v>587</v>
      </c>
      <c r="E556">
        <v>4</v>
      </c>
      <c r="F556">
        <v>174</v>
      </c>
      <c r="G556">
        <v>2.3E-2</v>
      </c>
      <c r="H556">
        <v>0.63</v>
      </c>
      <c r="I556">
        <v>2.5099999999999998</v>
      </c>
      <c r="J556">
        <v>3.03</v>
      </c>
      <c r="K556">
        <v>0</v>
      </c>
      <c r="L556">
        <v>0</v>
      </c>
      <c r="M556">
        <v>0</v>
      </c>
      <c r="N556">
        <v>0</v>
      </c>
      <c r="O556" t="s">
        <v>150</v>
      </c>
      <c r="P556" t="s">
        <v>173</v>
      </c>
      <c r="Q556" t="s">
        <v>380</v>
      </c>
      <c r="R556" t="s">
        <v>380</v>
      </c>
      <c r="S556" t="s">
        <v>20</v>
      </c>
    </row>
    <row r="557" spans="1:19">
      <c r="A557" s="9" t="str">
        <f t="shared" si="8"/>
        <v>Desktop/Tablet</v>
      </c>
      <c r="B557" t="s">
        <v>17</v>
      </c>
      <c r="C557" t="s">
        <v>18</v>
      </c>
      <c r="D557" t="s">
        <v>587</v>
      </c>
      <c r="E557">
        <v>5</v>
      </c>
      <c r="F557">
        <v>180</v>
      </c>
      <c r="G557">
        <v>2.7799999999999998E-2</v>
      </c>
      <c r="H557">
        <v>1.05</v>
      </c>
      <c r="I557">
        <v>5.25</v>
      </c>
      <c r="J557">
        <v>2.17</v>
      </c>
      <c r="K557">
        <v>0</v>
      </c>
      <c r="L557">
        <v>0</v>
      </c>
      <c r="M557">
        <v>0</v>
      </c>
      <c r="N557">
        <v>0</v>
      </c>
      <c r="O557" t="s">
        <v>150</v>
      </c>
      <c r="P557" t="s">
        <v>151</v>
      </c>
      <c r="Q557" t="s">
        <v>181</v>
      </c>
      <c r="R557" t="s">
        <v>181</v>
      </c>
      <c r="S557" t="s">
        <v>20</v>
      </c>
    </row>
    <row r="558" spans="1:19">
      <c r="A558" s="9" t="str">
        <f t="shared" si="8"/>
        <v>Desktop/Tablet</v>
      </c>
      <c r="B558" t="s">
        <v>17</v>
      </c>
      <c r="C558" t="s">
        <v>18</v>
      </c>
      <c r="D558" t="s">
        <v>587</v>
      </c>
      <c r="E558">
        <v>1</v>
      </c>
      <c r="F558">
        <v>192</v>
      </c>
      <c r="G558">
        <v>5.1999999999999998E-3</v>
      </c>
      <c r="H558">
        <v>1.58</v>
      </c>
      <c r="I558">
        <v>1.58</v>
      </c>
      <c r="J558">
        <v>2.4900000000000002</v>
      </c>
      <c r="K558">
        <v>0</v>
      </c>
      <c r="L558">
        <v>0</v>
      </c>
      <c r="M558">
        <v>0</v>
      </c>
      <c r="N558">
        <v>0</v>
      </c>
      <c r="O558" t="s">
        <v>25</v>
      </c>
      <c r="P558" t="s">
        <v>227</v>
      </c>
      <c r="Q558" t="s">
        <v>168</v>
      </c>
      <c r="R558" t="s">
        <v>228</v>
      </c>
      <c r="S558" t="s">
        <v>20</v>
      </c>
    </row>
    <row r="559" spans="1:19">
      <c r="A559" s="9" t="str">
        <f t="shared" si="8"/>
        <v>Desktop/Tablet</v>
      </c>
      <c r="B559" t="s">
        <v>17</v>
      </c>
      <c r="C559" t="s">
        <v>18</v>
      </c>
      <c r="D559" t="s">
        <v>587</v>
      </c>
      <c r="E559">
        <v>3</v>
      </c>
      <c r="F559">
        <v>121</v>
      </c>
      <c r="G559">
        <v>2.4799999999999999E-2</v>
      </c>
      <c r="H559">
        <v>0.49</v>
      </c>
      <c r="I559">
        <v>1.47</v>
      </c>
      <c r="J559">
        <v>2.41</v>
      </c>
      <c r="K559">
        <v>0</v>
      </c>
      <c r="L559">
        <v>0</v>
      </c>
      <c r="M559">
        <v>0</v>
      </c>
      <c r="N559">
        <v>0</v>
      </c>
      <c r="O559" t="s">
        <v>25</v>
      </c>
      <c r="P559" t="s">
        <v>337</v>
      </c>
      <c r="Q559" t="s">
        <v>322</v>
      </c>
      <c r="R559" t="s">
        <v>322</v>
      </c>
      <c r="S559" t="s">
        <v>20</v>
      </c>
    </row>
    <row r="560" spans="1:19">
      <c r="A560" s="9" t="str">
        <f t="shared" si="8"/>
        <v>Desktop/Tablet</v>
      </c>
      <c r="B560" t="s">
        <v>17</v>
      </c>
      <c r="C560" t="s">
        <v>18</v>
      </c>
      <c r="D560" t="s">
        <v>587</v>
      </c>
      <c r="E560">
        <v>3</v>
      </c>
      <c r="F560">
        <v>234</v>
      </c>
      <c r="G560">
        <v>1.2800000000000001E-2</v>
      </c>
      <c r="H560">
        <v>0.79</v>
      </c>
      <c r="I560">
        <v>2.37</v>
      </c>
      <c r="J560">
        <v>2.44</v>
      </c>
      <c r="K560">
        <v>0</v>
      </c>
      <c r="L560">
        <v>0</v>
      </c>
      <c r="M560">
        <v>0</v>
      </c>
      <c r="N560">
        <v>0</v>
      </c>
      <c r="O560" t="s">
        <v>225</v>
      </c>
      <c r="P560" t="s">
        <v>224</v>
      </c>
      <c r="Q560" t="s">
        <v>355</v>
      </c>
      <c r="R560" t="s">
        <v>355</v>
      </c>
      <c r="S560" t="s">
        <v>20</v>
      </c>
    </row>
    <row r="561" spans="1:19">
      <c r="A561" s="9" t="str">
        <f t="shared" si="8"/>
        <v>Desktop/Tablet</v>
      </c>
      <c r="B561" t="s">
        <v>17</v>
      </c>
      <c r="C561" t="s">
        <v>18</v>
      </c>
      <c r="D561" t="s">
        <v>587</v>
      </c>
      <c r="E561">
        <v>1</v>
      </c>
      <c r="F561">
        <v>107</v>
      </c>
      <c r="G561">
        <v>9.2999999999999992E-3</v>
      </c>
      <c r="H561">
        <v>0.47</v>
      </c>
      <c r="I561">
        <v>0.47</v>
      </c>
      <c r="J561">
        <v>2.69</v>
      </c>
      <c r="K561">
        <v>0</v>
      </c>
      <c r="L561">
        <v>0</v>
      </c>
      <c r="M561">
        <v>0</v>
      </c>
      <c r="N561">
        <v>0</v>
      </c>
      <c r="O561" t="s">
        <v>225</v>
      </c>
      <c r="P561" t="s">
        <v>372</v>
      </c>
      <c r="Q561" t="s">
        <v>373</v>
      </c>
      <c r="R561" t="s">
        <v>373</v>
      </c>
      <c r="S561" t="s">
        <v>20</v>
      </c>
    </row>
    <row r="562" spans="1:19">
      <c r="A562" s="9" t="str">
        <f t="shared" si="8"/>
        <v>Desktop/Tablet</v>
      </c>
      <c r="B562" t="s">
        <v>17</v>
      </c>
      <c r="C562" t="s">
        <v>18</v>
      </c>
      <c r="D562" t="s">
        <v>587</v>
      </c>
      <c r="E562">
        <v>0</v>
      </c>
      <c r="F562">
        <v>150</v>
      </c>
      <c r="G562">
        <v>0</v>
      </c>
      <c r="H562">
        <v>0</v>
      </c>
      <c r="I562">
        <v>0</v>
      </c>
      <c r="J562">
        <v>2.0699999999999998</v>
      </c>
      <c r="K562">
        <v>0</v>
      </c>
      <c r="L562">
        <v>0</v>
      </c>
      <c r="M562">
        <v>0</v>
      </c>
      <c r="N562">
        <v>0</v>
      </c>
      <c r="O562" t="s">
        <v>225</v>
      </c>
      <c r="P562" t="s">
        <v>349</v>
      </c>
      <c r="Q562" t="s">
        <v>350</v>
      </c>
      <c r="R562" t="s">
        <v>350</v>
      </c>
      <c r="S562" t="s">
        <v>20</v>
      </c>
    </row>
    <row r="563" spans="1:19">
      <c r="A563" s="9" t="str">
        <f t="shared" si="8"/>
        <v>Desktop/Tablet</v>
      </c>
      <c r="B563" t="s">
        <v>17</v>
      </c>
      <c r="C563" t="s">
        <v>18</v>
      </c>
      <c r="D563" t="s">
        <v>587</v>
      </c>
      <c r="E563">
        <v>13</v>
      </c>
      <c r="F563">
        <v>606</v>
      </c>
      <c r="G563">
        <v>2.1499999999999998E-2</v>
      </c>
      <c r="H563">
        <v>0.77</v>
      </c>
      <c r="I563">
        <v>9.9499999999999993</v>
      </c>
      <c r="J563">
        <v>2.5</v>
      </c>
      <c r="K563">
        <v>0</v>
      </c>
      <c r="L563">
        <v>0</v>
      </c>
      <c r="M563">
        <v>0</v>
      </c>
      <c r="N563">
        <v>0</v>
      </c>
      <c r="O563" t="s">
        <v>98</v>
      </c>
      <c r="P563" t="s">
        <v>99</v>
      </c>
      <c r="Q563" t="s">
        <v>112</v>
      </c>
      <c r="R563" t="s">
        <v>112</v>
      </c>
      <c r="S563" t="s">
        <v>20</v>
      </c>
    </row>
    <row r="564" spans="1:19">
      <c r="A564" s="9" t="str">
        <f t="shared" si="8"/>
        <v>Desktop/Tablet</v>
      </c>
      <c r="B564" t="s">
        <v>17</v>
      </c>
      <c r="C564" t="s">
        <v>18</v>
      </c>
      <c r="D564" t="s">
        <v>587</v>
      </c>
      <c r="E564">
        <v>2</v>
      </c>
      <c r="F564">
        <v>161</v>
      </c>
      <c r="G564">
        <v>1.24E-2</v>
      </c>
      <c r="H564">
        <v>1.28</v>
      </c>
      <c r="I564">
        <v>2.5499999999999998</v>
      </c>
      <c r="J564">
        <v>2.34</v>
      </c>
      <c r="K564">
        <v>1</v>
      </c>
      <c r="L564">
        <v>2.5499999999999998</v>
      </c>
      <c r="M564">
        <v>0.5</v>
      </c>
      <c r="N564">
        <v>0</v>
      </c>
      <c r="O564" t="s">
        <v>98</v>
      </c>
      <c r="P564" t="s">
        <v>99</v>
      </c>
      <c r="Q564" t="s">
        <v>100</v>
      </c>
      <c r="R564" t="s">
        <v>100</v>
      </c>
      <c r="S564" t="s">
        <v>20</v>
      </c>
    </row>
    <row r="565" spans="1:19">
      <c r="A565" s="9" t="str">
        <f t="shared" si="8"/>
        <v>Desktop/Tablet</v>
      </c>
      <c r="B565" t="s">
        <v>17</v>
      </c>
      <c r="C565" t="s">
        <v>18</v>
      </c>
      <c r="D565" t="s">
        <v>587</v>
      </c>
      <c r="E565">
        <v>1</v>
      </c>
      <c r="F565">
        <v>120</v>
      </c>
      <c r="G565">
        <v>8.3000000000000001E-3</v>
      </c>
      <c r="H565">
        <v>0.3</v>
      </c>
      <c r="I565">
        <v>0.3</v>
      </c>
      <c r="J565">
        <v>2.35</v>
      </c>
      <c r="K565">
        <v>0</v>
      </c>
      <c r="L565">
        <v>0</v>
      </c>
      <c r="M565">
        <v>0</v>
      </c>
      <c r="N565">
        <v>0</v>
      </c>
      <c r="O565" t="s">
        <v>98</v>
      </c>
      <c r="P565" t="s">
        <v>99</v>
      </c>
      <c r="Q565" t="s">
        <v>100</v>
      </c>
      <c r="R565">
        <v>2138</v>
      </c>
      <c r="S565" t="s">
        <v>20</v>
      </c>
    </row>
    <row r="566" spans="1:19">
      <c r="A566" s="9" t="str">
        <f t="shared" si="8"/>
        <v>Desktop/Tablet</v>
      </c>
      <c r="B566" t="s">
        <v>17</v>
      </c>
      <c r="C566" t="s">
        <v>18</v>
      </c>
      <c r="D566" t="s">
        <v>587</v>
      </c>
      <c r="E566">
        <v>2</v>
      </c>
      <c r="F566">
        <v>177</v>
      </c>
      <c r="G566">
        <v>1.1299999999999999E-2</v>
      </c>
      <c r="H566">
        <v>0.46</v>
      </c>
      <c r="I566">
        <v>0.93</v>
      </c>
      <c r="J566">
        <v>2.64</v>
      </c>
      <c r="K566">
        <v>0</v>
      </c>
      <c r="L566">
        <v>0</v>
      </c>
      <c r="M566">
        <v>0</v>
      </c>
      <c r="N566">
        <v>0</v>
      </c>
      <c r="O566" t="s">
        <v>98</v>
      </c>
      <c r="P566" t="s">
        <v>99</v>
      </c>
      <c r="Q566" t="s">
        <v>306</v>
      </c>
      <c r="R566" t="s">
        <v>306</v>
      </c>
      <c r="S566" t="s">
        <v>20</v>
      </c>
    </row>
    <row r="567" spans="1:19">
      <c r="A567" s="9" t="str">
        <f t="shared" si="8"/>
        <v>Desktop/Tablet</v>
      </c>
      <c r="B567" t="s">
        <v>17</v>
      </c>
      <c r="C567" t="s">
        <v>18</v>
      </c>
      <c r="D567" t="s">
        <v>587</v>
      </c>
      <c r="E567">
        <v>2</v>
      </c>
      <c r="F567">
        <v>180</v>
      </c>
      <c r="G567">
        <v>1.11E-2</v>
      </c>
      <c r="H567">
        <v>0.54</v>
      </c>
      <c r="I567">
        <v>1.0900000000000001</v>
      </c>
      <c r="J567">
        <v>2.4900000000000002</v>
      </c>
      <c r="K567">
        <v>0</v>
      </c>
      <c r="L567">
        <v>0</v>
      </c>
      <c r="M567">
        <v>0</v>
      </c>
      <c r="N567">
        <v>0</v>
      </c>
      <c r="O567" t="s">
        <v>98</v>
      </c>
      <c r="P567" t="s">
        <v>99</v>
      </c>
      <c r="Q567" t="s">
        <v>335</v>
      </c>
      <c r="R567" t="s">
        <v>335</v>
      </c>
      <c r="S567" t="s">
        <v>20</v>
      </c>
    </row>
    <row r="568" spans="1:19">
      <c r="A568" s="9" t="str">
        <f t="shared" si="8"/>
        <v>Desktop/Tablet</v>
      </c>
      <c r="B568" t="s">
        <v>17</v>
      </c>
      <c r="C568" t="s">
        <v>18</v>
      </c>
      <c r="D568" t="s">
        <v>587</v>
      </c>
      <c r="E568">
        <v>3</v>
      </c>
      <c r="F568">
        <v>113</v>
      </c>
      <c r="G568">
        <v>2.6499999999999999E-2</v>
      </c>
      <c r="H568">
        <v>0.75</v>
      </c>
      <c r="I568">
        <v>2.25</v>
      </c>
      <c r="J568">
        <v>2.08</v>
      </c>
      <c r="K568">
        <v>0</v>
      </c>
      <c r="L568">
        <v>0</v>
      </c>
      <c r="M568">
        <v>0</v>
      </c>
      <c r="N568">
        <v>0</v>
      </c>
      <c r="O568" t="s">
        <v>61</v>
      </c>
      <c r="P568" t="s">
        <v>78</v>
      </c>
      <c r="Q568" t="s">
        <v>185</v>
      </c>
      <c r="R568" t="s">
        <v>185</v>
      </c>
      <c r="S568" t="s">
        <v>20</v>
      </c>
    </row>
    <row r="569" spans="1:19">
      <c r="A569" s="9" t="str">
        <f t="shared" si="8"/>
        <v>Desktop/Tablet</v>
      </c>
      <c r="B569" t="s">
        <v>17</v>
      </c>
      <c r="C569" t="s">
        <v>18</v>
      </c>
      <c r="D569" t="s">
        <v>587</v>
      </c>
      <c r="E569">
        <v>1</v>
      </c>
      <c r="F569">
        <v>240</v>
      </c>
      <c r="G569">
        <v>4.1999999999999997E-3</v>
      </c>
      <c r="H569">
        <v>0.59</v>
      </c>
      <c r="I569">
        <v>0.59</v>
      </c>
      <c r="J569">
        <v>2.1</v>
      </c>
      <c r="K569">
        <v>0</v>
      </c>
      <c r="L569">
        <v>0</v>
      </c>
      <c r="M569">
        <v>0</v>
      </c>
      <c r="N569">
        <v>0</v>
      </c>
      <c r="O569" t="s">
        <v>61</v>
      </c>
      <c r="P569" t="s">
        <v>78</v>
      </c>
      <c r="Q569" t="s">
        <v>200</v>
      </c>
      <c r="R569" t="s">
        <v>428</v>
      </c>
      <c r="S569" t="s">
        <v>20</v>
      </c>
    </row>
    <row r="570" spans="1:19">
      <c r="A570" s="9" t="str">
        <f t="shared" si="8"/>
        <v>Desktop/Tablet</v>
      </c>
      <c r="B570" t="s">
        <v>17</v>
      </c>
      <c r="C570" t="s">
        <v>18</v>
      </c>
      <c r="D570" t="s">
        <v>587</v>
      </c>
      <c r="E570">
        <v>2</v>
      </c>
      <c r="F570">
        <v>100</v>
      </c>
      <c r="G570">
        <v>0.02</v>
      </c>
      <c r="H570">
        <v>1.19</v>
      </c>
      <c r="I570">
        <v>2.38</v>
      </c>
      <c r="J570">
        <v>1.93</v>
      </c>
      <c r="K570">
        <v>0</v>
      </c>
      <c r="L570">
        <v>0</v>
      </c>
      <c r="M570">
        <v>0</v>
      </c>
      <c r="N570">
        <v>0</v>
      </c>
      <c r="O570" t="s">
        <v>61</v>
      </c>
      <c r="P570" t="s">
        <v>78</v>
      </c>
      <c r="Q570" t="s">
        <v>241</v>
      </c>
      <c r="R570" t="s">
        <v>241</v>
      </c>
      <c r="S570" t="s">
        <v>20</v>
      </c>
    </row>
    <row r="571" spans="1:19">
      <c r="A571" s="9" t="str">
        <f t="shared" si="8"/>
        <v>Desktop/Tablet</v>
      </c>
      <c r="B571" t="s">
        <v>17</v>
      </c>
      <c r="C571" t="s">
        <v>18</v>
      </c>
      <c r="D571" t="s">
        <v>587</v>
      </c>
      <c r="E571">
        <v>4</v>
      </c>
      <c r="F571">
        <v>256</v>
      </c>
      <c r="G571">
        <v>1.5599999999999999E-2</v>
      </c>
      <c r="H571">
        <v>0.28999999999999998</v>
      </c>
      <c r="I571">
        <v>1.17</v>
      </c>
      <c r="J571">
        <v>2.5099999999999998</v>
      </c>
      <c r="K571">
        <v>1</v>
      </c>
      <c r="L571">
        <v>1.17</v>
      </c>
      <c r="M571">
        <v>0.25</v>
      </c>
      <c r="N571">
        <v>0</v>
      </c>
      <c r="O571" t="s">
        <v>61</v>
      </c>
      <c r="P571" t="s">
        <v>62</v>
      </c>
      <c r="Q571" t="s">
        <v>63</v>
      </c>
      <c r="R571" t="s">
        <v>63</v>
      </c>
      <c r="S571" t="s">
        <v>20</v>
      </c>
    </row>
    <row r="572" spans="1:19">
      <c r="A572" s="9" t="str">
        <f t="shared" si="8"/>
        <v>Desktop/Tablet</v>
      </c>
      <c r="B572" t="s">
        <v>17</v>
      </c>
      <c r="C572" t="s">
        <v>18</v>
      </c>
      <c r="D572" t="s">
        <v>587</v>
      </c>
      <c r="E572">
        <v>4</v>
      </c>
      <c r="F572">
        <v>104</v>
      </c>
      <c r="G572">
        <v>3.85E-2</v>
      </c>
      <c r="H572">
        <v>0.52</v>
      </c>
      <c r="I572">
        <v>2.09</v>
      </c>
      <c r="J572">
        <v>2.5099999999999998</v>
      </c>
      <c r="K572">
        <v>0</v>
      </c>
      <c r="L572">
        <v>0</v>
      </c>
      <c r="M572">
        <v>0</v>
      </c>
      <c r="N572">
        <v>0</v>
      </c>
      <c r="O572" t="s">
        <v>19</v>
      </c>
      <c r="P572" t="s">
        <v>81</v>
      </c>
      <c r="Q572" t="s">
        <v>378</v>
      </c>
      <c r="R572" t="s">
        <v>378</v>
      </c>
      <c r="S572" t="s">
        <v>20</v>
      </c>
    </row>
    <row r="573" spans="1:19">
      <c r="A573" s="9" t="str">
        <f t="shared" si="8"/>
        <v>Desktop/Tablet</v>
      </c>
      <c r="B573" t="s">
        <v>17</v>
      </c>
      <c r="C573" t="s">
        <v>18</v>
      </c>
      <c r="D573" t="s">
        <v>587</v>
      </c>
      <c r="E573">
        <v>5</v>
      </c>
      <c r="F573">
        <v>213</v>
      </c>
      <c r="G573">
        <v>2.35E-2</v>
      </c>
      <c r="H573">
        <v>0.43</v>
      </c>
      <c r="I573">
        <v>2.13</v>
      </c>
      <c r="J573">
        <v>2.56</v>
      </c>
      <c r="K573">
        <v>0</v>
      </c>
      <c r="L573">
        <v>0</v>
      </c>
      <c r="M573">
        <v>0</v>
      </c>
      <c r="N573">
        <v>0</v>
      </c>
      <c r="O573" t="s">
        <v>19</v>
      </c>
      <c r="P573" t="s">
        <v>81</v>
      </c>
      <c r="Q573" t="s">
        <v>231</v>
      </c>
      <c r="R573">
        <v>48104</v>
      </c>
      <c r="S573" t="s">
        <v>20</v>
      </c>
    </row>
    <row r="574" spans="1:19">
      <c r="A574" s="9" t="str">
        <f t="shared" si="8"/>
        <v>Desktop/Tablet</v>
      </c>
      <c r="B574" t="s">
        <v>17</v>
      </c>
      <c r="C574" t="s">
        <v>18</v>
      </c>
      <c r="D574" t="s">
        <v>587</v>
      </c>
      <c r="E574">
        <v>1</v>
      </c>
      <c r="F574">
        <v>159</v>
      </c>
      <c r="G574">
        <v>6.3E-3</v>
      </c>
      <c r="H574">
        <v>0.41</v>
      </c>
      <c r="I574">
        <v>0.41</v>
      </c>
      <c r="J574">
        <v>2.8</v>
      </c>
      <c r="K574">
        <v>0</v>
      </c>
      <c r="L574">
        <v>0</v>
      </c>
      <c r="M574">
        <v>0</v>
      </c>
      <c r="N574">
        <v>0</v>
      </c>
      <c r="O574" t="s">
        <v>19</v>
      </c>
      <c r="P574" t="s">
        <v>81</v>
      </c>
      <c r="Q574" t="s">
        <v>231</v>
      </c>
      <c r="R574">
        <v>48197</v>
      </c>
      <c r="S574" t="s">
        <v>20</v>
      </c>
    </row>
    <row r="575" spans="1:19">
      <c r="A575" s="9" t="str">
        <f t="shared" si="8"/>
        <v>Desktop/Tablet</v>
      </c>
      <c r="B575" t="s">
        <v>17</v>
      </c>
      <c r="C575" t="s">
        <v>18</v>
      </c>
      <c r="D575" t="s">
        <v>587</v>
      </c>
      <c r="E575">
        <v>2</v>
      </c>
      <c r="F575">
        <v>132</v>
      </c>
      <c r="G575">
        <v>1.52E-2</v>
      </c>
      <c r="H575">
        <v>0.54</v>
      </c>
      <c r="I575">
        <v>1.08</v>
      </c>
      <c r="J575">
        <v>2.29</v>
      </c>
      <c r="K575">
        <v>0</v>
      </c>
      <c r="L575">
        <v>0</v>
      </c>
      <c r="M575">
        <v>0</v>
      </c>
      <c r="N575">
        <v>0</v>
      </c>
      <c r="O575" t="s">
        <v>19</v>
      </c>
      <c r="P575" t="s">
        <v>410</v>
      </c>
      <c r="Q575" t="s">
        <v>435</v>
      </c>
      <c r="R575" t="s">
        <v>435</v>
      </c>
      <c r="S575" t="s">
        <v>20</v>
      </c>
    </row>
    <row r="576" spans="1:19">
      <c r="A576" s="9" t="str">
        <f t="shared" si="8"/>
        <v>Desktop/Tablet</v>
      </c>
      <c r="B576" t="s">
        <v>17</v>
      </c>
      <c r="C576" t="s">
        <v>18</v>
      </c>
      <c r="D576" t="s">
        <v>587</v>
      </c>
      <c r="E576">
        <v>1</v>
      </c>
      <c r="F576">
        <v>110</v>
      </c>
      <c r="G576">
        <v>9.1000000000000004E-3</v>
      </c>
      <c r="H576">
        <v>0.81</v>
      </c>
      <c r="I576">
        <v>0.81</v>
      </c>
      <c r="J576">
        <v>3.1</v>
      </c>
      <c r="K576">
        <v>0</v>
      </c>
      <c r="L576">
        <v>0</v>
      </c>
      <c r="M576">
        <v>0</v>
      </c>
      <c r="N576">
        <v>0</v>
      </c>
      <c r="O576" t="s">
        <v>19</v>
      </c>
      <c r="P576" t="s">
        <v>321</v>
      </c>
      <c r="Q576" t="s">
        <v>57</v>
      </c>
      <c r="R576" t="s">
        <v>321</v>
      </c>
      <c r="S576" t="s">
        <v>20</v>
      </c>
    </row>
    <row r="577" spans="1:19">
      <c r="A577" s="9" t="str">
        <f t="shared" si="8"/>
        <v>Desktop/Tablet</v>
      </c>
      <c r="B577" t="s">
        <v>17</v>
      </c>
      <c r="C577" t="s">
        <v>18</v>
      </c>
      <c r="D577" t="s">
        <v>587</v>
      </c>
      <c r="E577">
        <v>1</v>
      </c>
      <c r="F577">
        <v>102</v>
      </c>
      <c r="G577">
        <v>9.7999999999999997E-3</v>
      </c>
      <c r="H577">
        <v>2.2799999999999998</v>
      </c>
      <c r="I577">
        <v>2.2799999999999998</v>
      </c>
      <c r="J577">
        <v>2.75</v>
      </c>
      <c r="K577">
        <v>0</v>
      </c>
      <c r="L577">
        <v>0</v>
      </c>
      <c r="M577">
        <v>0</v>
      </c>
      <c r="N577">
        <v>0</v>
      </c>
      <c r="O577" t="s">
        <v>19</v>
      </c>
      <c r="P577" t="s">
        <v>136</v>
      </c>
      <c r="Q577" t="s">
        <v>460</v>
      </c>
      <c r="R577" t="s">
        <v>460</v>
      </c>
      <c r="S577" t="s">
        <v>20</v>
      </c>
    </row>
    <row r="578" spans="1:19">
      <c r="A578" s="9" t="str">
        <f t="shared" si="8"/>
        <v>Desktop/Tablet</v>
      </c>
      <c r="B578" t="s">
        <v>17</v>
      </c>
      <c r="C578" t="s">
        <v>18</v>
      </c>
      <c r="D578" t="s">
        <v>587</v>
      </c>
      <c r="E578">
        <v>2</v>
      </c>
      <c r="F578">
        <v>121</v>
      </c>
      <c r="G578">
        <v>1.6500000000000001E-2</v>
      </c>
      <c r="H578">
        <v>1.08</v>
      </c>
      <c r="I578">
        <v>2.15</v>
      </c>
      <c r="J578">
        <v>2.42</v>
      </c>
      <c r="K578">
        <v>0</v>
      </c>
      <c r="L578">
        <v>0</v>
      </c>
      <c r="M578">
        <v>0</v>
      </c>
      <c r="N578">
        <v>0</v>
      </c>
      <c r="O578" t="s">
        <v>19</v>
      </c>
      <c r="P578" t="s">
        <v>136</v>
      </c>
      <c r="Q578" t="s">
        <v>264</v>
      </c>
      <c r="R578" t="s">
        <v>353</v>
      </c>
      <c r="S578" t="s">
        <v>20</v>
      </c>
    </row>
    <row r="579" spans="1:19">
      <c r="A579" s="9" t="str">
        <f t="shared" si="8"/>
        <v>Desktop/Tablet</v>
      </c>
      <c r="B579" t="s">
        <v>17</v>
      </c>
      <c r="C579" t="s">
        <v>18</v>
      </c>
      <c r="D579" t="s">
        <v>587</v>
      </c>
      <c r="E579">
        <v>2</v>
      </c>
      <c r="F579">
        <v>227</v>
      </c>
      <c r="G579">
        <v>8.8000000000000005E-3</v>
      </c>
      <c r="H579">
        <v>0.88</v>
      </c>
      <c r="I579">
        <v>1.77</v>
      </c>
      <c r="J579">
        <v>2.64</v>
      </c>
      <c r="K579">
        <v>0</v>
      </c>
      <c r="L579">
        <v>0</v>
      </c>
      <c r="M579">
        <v>0</v>
      </c>
      <c r="N579">
        <v>0</v>
      </c>
      <c r="O579" t="s">
        <v>104</v>
      </c>
      <c r="P579" t="s">
        <v>105</v>
      </c>
      <c r="Q579" t="s">
        <v>275</v>
      </c>
      <c r="R579" t="s">
        <v>275</v>
      </c>
      <c r="S579" t="s">
        <v>20</v>
      </c>
    </row>
    <row r="580" spans="1:19">
      <c r="A580" s="9" t="str">
        <f t="shared" ref="A580:A643" si="9">IF(LEFT(B580,6)="Mobile","Mobile","Desktop/Tablet")</f>
        <v>Desktop/Tablet</v>
      </c>
      <c r="B580" t="s">
        <v>17</v>
      </c>
      <c r="C580" t="s">
        <v>18</v>
      </c>
      <c r="D580" t="s">
        <v>587</v>
      </c>
      <c r="E580">
        <v>4</v>
      </c>
      <c r="F580">
        <v>513</v>
      </c>
      <c r="G580">
        <v>7.7999999999999996E-3</v>
      </c>
      <c r="H580">
        <v>1.03</v>
      </c>
      <c r="I580">
        <v>4.1100000000000003</v>
      </c>
      <c r="J580">
        <v>2.56</v>
      </c>
      <c r="K580">
        <v>0</v>
      </c>
      <c r="L580">
        <v>0</v>
      </c>
      <c r="M580">
        <v>0</v>
      </c>
      <c r="N580">
        <v>0</v>
      </c>
      <c r="O580" t="s">
        <v>104</v>
      </c>
      <c r="P580" t="s">
        <v>105</v>
      </c>
      <c r="Q580" t="s">
        <v>275</v>
      </c>
      <c r="R580" t="s">
        <v>406</v>
      </c>
      <c r="S580" t="s">
        <v>20</v>
      </c>
    </row>
    <row r="581" spans="1:19">
      <c r="A581" s="9" t="str">
        <f t="shared" si="9"/>
        <v>Desktop/Tablet</v>
      </c>
      <c r="B581" t="s">
        <v>17</v>
      </c>
      <c r="C581" t="s">
        <v>18</v>
      </c>
      <c r="D581" t="s">
        <v>587</v>
      </c>
      <c r="E581">
        <v>2</v>
      </c>
      <c r="F581">
        <v>139</v>
      </c>
      <c r="G581">
        <v>1.44E-2</v>
      </c>
      <c r="H581">
        <v>0.34</v>
      </c>
      <c r="I581">
        <v>0.68</v>
      </c>
      <c r="J581">
        <v>3.19</v>
      </c>
      <c r="K581">
        <v>0</v>
      </c>
      <c r="L581">
        <v>0</v>
      </c>
      <c r="M581">
        <v>0</v>
      </c>
      <c r="N581">
        <v>0</v>
      </c>
      <c r="O581" t="s">
        <v>104</v>
      </c>
      <c r="P581" t="s">
        <v>105</v>
      </c>
      <c r="Q581" t="s">
        <v>275</v>
      </c>
      <c r="R581">
        <v>55414</v>
      </c>
      <c r="S581" t="s">
        <v>20</v>
      </c>
    </row>
    <row r="582" spans="1:19">
      <c r="A582" s="9" t="str">
        <f t="shared" si="9"/>
        <v>Desktop/Tablet</v>
      </c>
      <c r="B582" t="s">
        <v>17</v>
      </c>
      <c r="C582" t="s">
        <v>18</v>
      </c>
      <c r="D582" t="s">
        <v>587</v>
      </c>
      <c r="E582">
        <v>3</v>
      </c>
      <c r="F582">
        <v>156</v>
      </c>
      <c r="G582">
        <v>1.9199999999999998E-2</v>
      </c>
      <c r="H582">
        <v>0.39</v>
      </c>
      <c r="I582">
        <v>1.1599999999999999</v>
      </c>
      <c r="J582">
        <v>2.4900000000000002</v>
      </c>
      <c r="K582">
        <v>0</v>
      </c>
      <c r="L582">
        <v>0</v>
      </c>
      <c r="M582">
        <v>0</v>
      </c>
      <c r="N582">
        <v>0</v>
      </c>
      <c r="O582" t="s">
        <v>104</v>
      </c>
      <c r="P582" t="s">
        <v>105</v>
      </c>
      <c r="Q582" t="s">
        <v>106</v>
      </c>
      <c r="R582" t="s">
        <v>106</v>
      </c>
      <c r="S582" t="s">
        <v>20</v>
      </c>
    </row>
    <row r="583" spans="1:19">
      <c r="A583" s="9" t="str">
        <f t="shared" si="9"/>
        <v>Desktop/Tablet</v>
      </c>
      <c r="B583" t="s">
        <v>17</v>
      </c>
      <c r="C583" t="s">
        <v>18</v>
      </c>
      <c r="D583" t="s">
        <v>587</v>
      </c>
      <c r="E583">
        <v>5</v>
      </c>
      <c r="F583">
        <v>192</v>
      </c>
      <c r="G583">
        <v>2.5999999999999999E-2</v>
      </c>
      <c r="H583">
        <v>0.9</v>
      </c>
      <c r="I583">
        <v>4.49</v>
      </c>
      <c r="J583">
        <v>2.39</v>
      </c>
      <c r="K583">
        <v>0</v>
      </c>
      <c r="L583">
        <v>0</v>
      </c>
      <c r="M583">
        <v>0</v>
      </c>
      <c r="N583">
        <v>0</v>
      </c>
      <c r="O583" t="s">
        <v>101</v>
      </c>
      <c r="P583" t="s">
        <v>102</v>
      </c>
      <c r="Q583" t="s">
        <v>57</v>
      </c>
      <c r="R583" t="s">
        <v>462</v>
      </c>
      <c r="S583" t="s">
        <v>20</v>
      </c>
    </row>
    <row r="584" spans="1:19">
      <c r="A584" s="9" t="str">
        <f t="shared" si="9"/>
        <v>Desktop/Tablet</v>
      </c>
      <c r="B584" t="s">
        <v>17</v>
      </c>
      <c r="C584" t="s">
        <v>18</v>
      </c>
      <c r="D584" t="s">
        <v>587</v>
      </c>
      <c r="E584">
        <v>2</v>
      </c>
      <c r="F584">
        <v>272</v>
      </c>
      <c r="G584">
        <v>7.4000000000000003E-3</v>
      </c>
      <c r="H584">
        <v>0.34</v>
      </c>
      <c r="I584">
        <v>0.69</v>
      </c>
      <c r="J584">
        <v>2.67</v>
      </c>
      <c r="K584">
        <v>1</v>
      </c>
      <c r="L584">
        <v>0.69</v>
      </c>
      <c r="M584">
        <v>0.5</v>
      </c>
      <c r="N584">
        <v>0</v>
      </c>
      <c r="O584" t="s">
        <v>101</v>
      </c>
      <c r="P584" t="s">
        <v>102</v>
      </c>
      <c r="Q584" t="s">
        <v>369</v>
      </c>
      <c r="R584" t="s">
        <v>369</v>
      </c>
      <c r="S584" t="s">
        <v>20</v>
      </c>
    </row>
    <row r="585" spans="1:19">
      <c r="A585" s="9" t="str">
        <f t="shared" si="9"/>
        <v>Desktop/Tablet</v>
      </c>
      <c r="B585" t="s">
        <v>17</v>
      </c>
      <c r="C585" t="s">
        <v>18</v>
      </c>
      <c r="D585" t="s">
        <v>587</v>
      </c>
      <c r="E585">
        <v>1</v>
      </c>
      <c r="F585">
        <v>230</v>
      </c>
      <c r="G585">
        <v>4.3E-3</v>
      </c>
      <c r="H585">
        <v>0.75</v>
      </c>
      <c r="I585">
        <v>0.75</v>
      </c>
      <c r="J585">
        <v>2.63</v>
      </c>
      <c r="K585">
        <v>0</v>
      </c>
      <c r="L585">
        <v>0</v>
      </c>
      <c r="M585">
        <v>0</v>
      </c>
      <c r="N585">
        <v>0</v>
      </c>
      <c r="O585" t="s">
        <v>101</v>
      </c>
      <c r="P585" t="s">
        <v>173</v>
      </c>
      <c r="Q585" t="s">
        <v>343</v>
      </c>
      <c r="R585" t="s">
        <v>343</v>
      </c>
      <c r="S585" t="s">
        <v>20</v>
      </c>
    </row>
    <row r="586" spans="1:19">
      <c r="A586" s="9" t="str">
        <f t="shared" si="9"/>
        <v>Desktop/Tablet</v>
      </c>
      <c r="B586" t="s">
        <v>17</v>
      </c>
      <c r="C586" t="s">
        <v>18</v>
      </c>
      <c r="D586" t="s">
        <v>587</v>
      </c>
      <c r="E586">
        <v>1</v>
      </c>
      <c r="F586">
        <v>172</v>
      </c>
      <c r="G586">
        <v>5.7999999999999996E-3</v>
      </c>
      <c r="H586">
        <v>1.06</v>
      </c>
      <c r="I586">
        <v>1.06</v>
      </c>
      <c r="J586">
        <v>2.41</v>
      </c>
      <c r="K586">
        <v>0</v>
      </c>
      <c r="L586">
        <v>0</v>
      </c>
      <c r="M586">
        <v>0</v>
      </c>
      <c r="N586">
        <v>0</v>
      </c>
      <c r="O586" t="s">
        <v>101</v>
      </c>
      <c r="P586" t="s">
        <v>233</v>
      </c>
      <c r="Q586" t="s">
        <v>214</v>
      </c>
      <c r="R586" t="s">
        <v>214</v>
      </c>
      <c r="S586" t="s">
        <v>20</v>
      </c>
    </row>
    <row r="587" spans="1:19">
      <c r="A587" s="9" t="str">
        <f t="shared" si="9"/>
        <v>Desktop/Tablet</v>
      </c>
      <c r="B587" t="s">
        <v>17</v>
      </c>
      <c r="C587" t="s">
        <v>18</v>
      </c>
      <c r="D587" t="s">
        <v>587</v>
      </c>
      <c r="E587">
        <v>5</v>
      </c>
      <c r="F587">
        <v>304</v>
      </c>
      <c r="G587">
        <v>1.6400000000000001E-2</v>
      </c>
      <c r="H587">
        <v>1.54</v>
      </c>
      <c r="I587">
        <v>7.71</v>
      </c>
      <c r="J587">
        <v>2.5499999999999998</v>
      </c>
      <c r="K587">
        <v>0</v>
      </c>
      <c r="L587">
        <v>0</v>
      </c>
      <c r="M587">
        <v>0</v>
      </c>
      <c r="N587">
        <v>0</v>
      </c>
      <c r="O587" t="s">
        <v>108</v>
      </c>
      <c r="P587" t="s">
        <v>84</v>
      </c>
      <c r="Q587" t="s">
        <v>171</v>
      </c>
      <c r="R587" t="s">
        <v>171</v>
      </c>
      <c r="S587" t="s">
        <v>20</v>
      </c>
    </row>
    <row r="588" spans="1:19">
      <c r="A588" s="9" t="str">
        <f t="shared" si="9"/>
        <v>Desktop/Tablet</v>
      </c>
      <c r="B588" t="s">
        <v>17</v>
      </c>
      <c r="C588" t="s">
        <v>18</v>
      </c>
      <c r="D588" t="s">
        <v>587</v>
      </c>
      <c r="E588">
        <v>1</v>
      </c>
      <c r="F588">
        <v>153</v>
      </c>
      <c r="G588">
        <v>6.4999999999999997E-3</v>
      </c>
      <c r="H588">
        <v>2.04</v>
      </c>
      <c r="I588">
        <v>2.04</v>
      </c>
      <c r="J588">
        <v>2.57</v>
      </c>
      <c r="K588">
        <v>0</v>
      </c>
      <c r="L588">
        <v>0</v>
      </c>
      <c r="M588">
        <v>0</v>
      </c>
      <c r="N588">
        <v>0</v>
      </c>
      <c r="O588" t="s">
        <v>108</v>
      </c>
      <c r="P588" t="s">
        <v>109</v>
      </c>
      <c r="Q588" t="s">
        <v>220</v>
      </c>
      <c r="R588" t="s">
        <v>220</v>
      </c>
      <c r="S588" t="s">
        <v>20</v>
      </c>
    </row>
    <row r="589" spans="1:19">
      <c r="A589" s="9" t="str">
        <f t="shared" si="9"/>
        <v>Desktop/Tablet</v>
      </c>
      <c r="B589" t="s">
        <v>17</v>
      </c>
      <c r="C589" t="s">
        <v>18</v>
      </c>
      <c r="D589" t="s">
        <v>587</v>
      </c>
      <c r="E589">
        <v>4</v>
      </c>
      <c r="F589">
        <v>170</v>
      </c>
      <c r="G589">
        <v>2.35E-2</v>
      </c>
      <c r="H589">
        <v>0.54</v>
      </c>
      <c r="I589">
        <v>2.14</v>
      </c>
      <c r="J589">
        <v>2.73</v>
      </c>
      <c r="K589">
        <v>0</v>
      </c>
      <c r="L589">
        <v>0</v>
      </c>
      <c r="M589">
        <v>0</v>
      </c>
      <c r="N589">
        <v>0</v>
      </c>
      <c r="O589" t="s">
        <v>108</v>
      </c>
      <c r="P589" t="s">
        <v>109</v>
      </c>
      <c r="Q589" t="s">
        <v>311</v>
      </c>
      <c r="R589" t="s">
        <v>311</v>
      </c>
      <c r="S589" t="s">
        <v>20</v>
      </c>
    </row>
    <row r="590" spans="1:19">
      <c r="A590" s="9" t="str">
        <f t="shared" si="9"/>
        <v>Desktop/Tablet</v>
      </c>
      <c r="B590" t="s">
        <v>17</v>
      </c>
      <c r="C590" t="s">
        <v>18</v>
      </c>
      <c r="D590" t="s">
        <v>587</v>
      </c>
      <c r="E590">
        <v>5</v>
      </c>
      <c r="F590">
        <v>256</v>
      </c>
      <c r="G590">
        <v>1.95E-2</v>
      </c>
      <c r="H590">
        <v>1.38</v>
      </c>
      <c r="I590">
        <v>6.89</v>
      </c>
      <c r="J590">
        <v>2.3199999999999998</v>
      </c>
      <c r="K590">
        <v>0</v>
      </c>
      <c r="L590">
        <v>0</v>
      </c>
      <c r="M590">
        <v>0</v>
      </c>
      <c r="N590">
        <v>0</v>
      </c>
      <c r="O590" t="s">
        <v>133</v>
      </c>
      <c r="P590" t="s">
        <v>134</v>
      </c>
      <c r="Q590" t="s">
        <v>172</v>
      </c>
      <c r="R590" t="s">
        <v>172</v>
      </c>
      <c r="S590" t="s">
        <v>20</v>
      </c>
    </row>
    <row r="591" spans="1:19">
      <c r="A591" s="9" t="str">
        <f t="shared" si="9"/>
        <v>Desktop/Tablet</v>
      </c>
      <c r="B591" t="s">
        <v>17</v>
      </c>
      <c r="C591" t="s">
        <v>18</v>
      </c>
      <c r="D591" t="s">
        <v>587</v>
      </c>
      <c r="E591">
        <v>0</v>
      </c>
      <c r="F591">
        <v>122</v>
      </c>
      <c r="G591">
        <v>0</v>
      </c>
      <c r="H591">
        <v>0</v>
      </c>
      <c r="I591">
        <v>0</v>
      </c>
      <c r="J591">
        <v>2.6</v>
      </c>
      <c r="K591">
        <v>0</v>
      </c>
      <c r="L591">
        <v>0</v>
      </c>
      <c r="M591">
        <v>0</v>
      </c>
      <c r="N591">
        <v>0</v>
      </c>
      <c r="O591" t="s">
        <v>133</v>
      </c>
      <c r="P591" t="s">
        <v>169</v>
      </c>
      <c r="Q591" t="s">
        <v>170</v>
      </c>
      <c r="R591">
        <v>68510</v>
      </c>
      <c r="S591" t="s">
        <v>20</v>
      </c>
    </row>
    <row r="592" spans="1:19">
      <c r="A592" s="9" t="str">
        <f t="shared" si="9"/>
        <v>Desktop/Tablet</v>
      </c>
      <c r="B592" t="s">
        <v>17</v>
      </c>
      <c r="C592" t="s">
        <v>18</v>
      </c>
      <c r="D592" t="s">
        <v>587</v>
      </c>
      <c r="E592">
        <v>2</v>
      </c>
      <c r="F592">
        <v>108</v>
      </c>
      <c r="G592">
        <v>1.8499999999999999E-2</v>
      </c>
      <c r="H592">
        <v>1.42</v>
      </c>
      <c r="I592">
        <v>2.83</v>
      </c>
      <c r="J592">
        <v>3.17</v>
      </c>
      <c r="K592">
        <v>0</v>
      </c>
      <c r="L592">
        <v>0</v>
      </c>
      <c r="M592">
        <v>0</v>
      </c>
      <c r="N592">
        <v>0</v>
      </c>
      <c r="O592" t="s">
        <v>32</v>
      </c>
      <c r="P592" t="s">
        <v>33</v>
      </c>
      <c r="Q592" t="s">
        <v>57</v>
      </c>
      <c r="R592" t="s">
        <v>209</v>
      </c>
      <c r="S592" t="s">
        <v>20</v>
      </c>
    </row>
    <row r="593" spans="1:19">
      <c r="A593" s="9" t="str">
        <f t="shared" si="9"/>
        <v>Desktop/Tablet</v>
      </c>
      <c r="B593" t="s">
        <v>17</v>
      </c>
      <c r="C593" t="s">
        <v>18</v>
      </c>
      <c r="D593" t="s">
        <v>587</v>
      </c>
      <c r="E593">
        <v>1</v>
      </c>
      <c r="F593">
        <v>126</v>
      </c>
      <c r="G593">
        <v>7.9000000000000008E-3</v>
      </c>
      <c r="H593">
        <v>0.71</v>
      </c>
      <c r="I593">
        <v>0.71</v>
      </c>
      <c r="J593">
        <v>1.96</v>
      </c>
      <c r="K593">
        <v>0</v>
      </c>
      <c r="L593">
        <v>0</v>
      </c>
      <c r="M593">
        <v>0</v>
      </c>
      <c r="N593">
        <v>0</v>
      </c>
      <c r="O593" t="s">
        <v>32</v>
      </c>
      <c r="P593" t="s">
        <v>33</v>
      </c>
      <c r="Q593" t="s">
        <v>467</v>
      </c>
      <c r="R593">
        <v>7030</v>
      </c>
      <c r="S593" t="s">
        <v>20</v>
      </c>
    </row>
    <row r="594" spans="1:19">
      <c r="A594" s="9" t="str">
        <f t="shared" si="9"/>
        <v>Desktop/Tablet</v>
      </c>
      <c r="B594" t="s">
        <v>17</v>
      </c>
      <c r="C594" t="s">
        <v>18</v>
      </c>
      <c r="D594" t="s">
        <v>587</v>
      </c>
      <c r="E594">
        <v>2</v>
      </c>
      <c r="F594">
        <v>277</v>
      </c>
      <c r="G594">
        <v>7.1999999999999998E-3</v>
      </c>
      <c r="H594">
        <v>0.34</v>
      </c>
      <c r="I594">
        <v>0.69</v>
      </c>
      <c r="J594">
        <v>2.52</v>
      </c>
      <c r="K594">
        <v>0</v>
      </c>
      <c r="L594">
        <v>0</v>
      </c>
      <c r="M594">
        <v>0</v>
      </c>
      <c r="N594">
        <v>0</v>
      </c>
      <c r="O594" t="s">
        <v>32</v>
      </c>
      <c r="P594" t="s">
        <v>33</v>
      </c>
      <c r="Q594" t="s">
        <v>388</v>
      </c>
      <c r="R594" t="s">
        <v>388</v>
      </c>
      <c r="S594" t="s">
        <v>20</v>
      </c>
    </row>
    <row r="595" spans="1:19">
      <c r="A595" s="9" t="str">
        <f t="shared" si="9"/>
        <v>Desktop/Tablet</v>
      </c>
      <c r="B595" t="s">
        <v>17</v>
      </c>
      <c r="C595" t="s">
        <v>18</v>
      </c>
      <c r="D595" t="s">
        <v>587</v>
      </c>
      <c r="E595">
        <v>1</v>
      </c>
      <c r="F595">
        <v>108</v>
      </c>
      <c r="G595">
        <v>9.2999999999999992E-3</v>
      </c>
      <c r="H595">
        <v>0.97</v>
      </c>
      <c r="I595">
        <v>0.97</v>
      </c>
      <c r="J595">
        <v>1.99</v>
      </c>
      <c r="K595">
        <v>0</v>
      </c>
      <c r="L595">
        <v>0</v>
      </c>
      <c r="M595">
        <v>0</v>
      </c>
      <c r="N595">
        <v>0</v>
      </c>
      <c r="O595" t="s">
        <v>32</v>
      </c>
      <c r="P595" t="s">
        <v>33</v>
      </c>
      <c r="Q595" t="s">
        <v>479</v>
      </c>
      <c r="R595">
        <v>8901</v>
      </c>
      <c r="S595" t="s">
        <v>20</v>
      </c>
    </row>
    <row r="596" spans="1:19">
      <c r="A596" s="9" t="str">
        <f t="shared" si="9"/>
        <v>Desktop/Tablet</v>
      </c>
      <c r="B596" t="s">
        <v>17</v>
      </c>
      <c r="C596" t="s">
        <v>18</v>
      </c>
      <c r="D596" t="s">
        <v>587</v>
      </c>
      <c r="E596">
        <v>0</v>
      </c>
      <c r="F596">
        <v>113</v>
      </c>
      <c r="G596">
        <v>0</v>
      </c>
      <c r="H596">
        <v>0</v>
      </c>
      <c r="I596">
        <v>0</v>
      </c>
      <c r="J596">
        <v>2.7</v>
      </c>
      <c r="K596">
        <v>0</v>
      </c>
      <c r="L596">
        <v>0</v>
      </c>
      <c r="M596">
        <v>0</v>
      </c>
      <c r="N596">
        <v>0</v>
      </c>
      <c r="O596" t="s">
        <v>32</v>
      </c>
      <c r="P596" t="s">
        <v>33</v>
      </c>
      <c r="Q596" t="s">
        <v>381</v>
      </c>
      <c r="R596" t="s">
        <v>381</v>
      </c>
      <c r="S596" t="s">
        <v>20</v>
      </c>
    </row>
    <row r="597" spans="1:19">
      <c r="A597" s="9" t="str">
        <f t="shared" si="9"/>
        <v>Desktop/Tablet</v>
      </c>
      <c r="B597" t="s">
        <v>17</v>
      </c>
      <c r="C597" t="s">
        <v>18</v>
      </c>
      <c r="D597" t="s">
        <v>587</v>
      </c>
      <c r="E597">
        <v>4</v>
      </c>
      <c r="F597">
        <v>324</v>
      </c>
      <c r="G597">
        <v>1.23E-2</v>
      </c>
      <c r="H597">
        <v>0.86</v>
      </c>
      <c r="I597">
        <v>3.43</v>
      </c>
      <c r="J597">
        <v>2.64</v>
      </c>
      <c r="K597">
        <v>0</v>
      </c>
      <c r="L597">
        <v>0</v>
      </c>
      <c r="M597">
        <v>0</v>
      </c>
      <c r="N597">
        <v>0</v>
      </c>
      <c r="O597" t="s">
        <v>292</v>
      </c>
      <c r="P597" t="s">
        <v>293</v>
      </c>
      <c r="Q597" t="s">
        <v>390</v>
      </c>
      <c r="R597" t="s">
        <v>390</v>
      </c>
      <c r="S597" t="s">
        <v>20</v>
      </c>
    </row>
    <row r="598" spans="1:19">
      <c r="A598" s="9" t="str">
        <f t="shared" si="9"/>
        <v>Desktop/Tablet</v>
      </c>
      <c r="B598" t="s">
        <v>17</v>
      </c>
      <c r="C598" t="s">
        <v>18</v>
      </c>
      <c r="D598" t="s">
        <v>587</v>
      </c>
      <c r="E598">
        <v>1</v>
      </c>
      <c r="F598">
        <v>134</v>
      </c>
      <c r="G598">
        <v>7.4999999999999997E-3</v>
      </c>
      <c r="H598">
        <v>0.24</v>
      </c>
      <c r="I598">
        <v>0.24</v>
      </c>
      <c r="J598">
        <v>2.4900000000000002</v>
      </c>
      <c r="K598">
        <v>0</v>
      </c>
      <c r="L598">
        <v>0</v>
      </c>
      <c r="M598">
        <v>0</v>
      </c>
      <c r="N598">
        <v>0</v>
      </c>
      <c r="O598" t="s">
        <v>160</v>
      </c>
      <c r="P598" t="s">
        <v>161</v>
      </c>
      <c r="Q598" t="s">
        <v>162</v>
      </c>
      <c r="R598" t="s">
        <v>162</v>
      </c>
      <c r="S598" t="s">
        <v>20</v>
      </c>
    </row>
    <row r="599" spans="1:19">
      <c r="A599" s="9" t="str">
        <f t="shared" si="9"/>
        <v>Desktop/Tablet</v>
      </c>
      <c r="B599" t="s">
        <v>17</v>
      </c>
      <c r="C599" t="s">
        <v>18</v>
      </c>
      <c r="D599" t="s">
        <v>587</v>
      </c>
      <c r="E599">
        <v>8</v>
      </c>
      <c r="F599">
        <v>1025</v>
      </c>
      <c r="G599">
        <v>7.7999999999999996E-3</v>
      </c>
      <c r="H599">
        <v>1.27</v>
      </c>
      <c r="I599">
        <v>10.16</v>
      </c>
      <c r="J599">
        <v>2.21</v>
      </c>
      <c r="K599">
        <v>1</v>
      </c>
      <c r="L599">
        <v>10.16</v>
      </c>
      <c r="M599">
        <v>0.125</v>
      </c>
      <c r="N599">
        <v>0</v>
      </c>
      <c r="O599" t="s">
        <v>160</v>
      </c>
      <c r="P599" t="s">
        <v>298</v>
      </c>
      <c r="Q599" t="s">
        <v>299</v>
      </c>
      <c r="R599" t="s">
        <v>299</v>
      </c>
      <c r="S599" t="s">
        <v>20</v>
      </c>
    </row>
    <row r="600" spans="1:19">
      <c r="A600" s="9" t="str">
        <f t="shared" si="9"/>
        <v>Desktop/Tablet</v>
      </c>
      <c r="B600" t="s">
        <v>17</v>
      </c>
      <c r="C600" t="s">
        <v>18</v>
      </c>
      <c r="D600" t="s">
        <v>587</v>
      </c>
      <c r="E600">
        <v>8</v>
      </c>
      <c r="F600">
        <v>205</v>
      </c>
      <c r="G600">
        <v>3.9E-2</v>
      </c>
      <c r="H600">
        <v>1.1000000000000001</v>
      </c>
      <c r="I600">
        <v>8.77</v>
      </c>
      <c r="J600">
        <v>2.59</v>
      </c>
      <c r="K600">
        <v>1</v>
      </c>
      <c r="L600">
        <v>8.77</v>
      </c>
      <c r="M600">
        <v>0.125</v>
      </c>
      <c r="N600">
        <v>0</v>
      </c>
      <c r="O600" t="s">
        <v>82</v>
      </c>
      <c r="P600" t="s">
        <v>33</v>
      </c>
      <c r="Q600" t="s">
        <v>82</v>
      </c>
      <c r="R600" t="s">
        <v>82</v>
      </c>
      <c r="S600" t="s">
        <v>24</v>
      </c>
    </row>
    <row r="601" spans="1:19">
      <c r="A601" s="9" t="str">
        <f t="shared" si="9"/>
        <v>Desktop/Tablet</v>
      </c>
      <c r="B601" t="s">
        <v>17</v>
      </c>
      <c r="C601" t="s">
        <v>18</v>
      </c>
      <c r="D601" t="s">
        <v>587</v>
      </c>
      <c r="E601">
        <v>96</v>
      </c>
      <c r="F601">
        <v>6211</v>
      </c>
      <c r="G601">
        <v>1.55E-2</v>
      </c>
      <c r="H601">
        <v>1.1000000000000001</v>
      </c>
      <c r="I601">
        <v>105.82</v>
      </c>
      <c r="J601">
        <v>2.38</v>
      </c>
      <c r="K601">
        <v>2</v>
      </c>
      <c r="L601">
        <v>52.91</v>
      </c>
      <c r="M601">
        <v>2.0799999999999999E-2</v>
      </c>
      <c r="N601">
        <v>0</v>
      </c>
      <c r="O601" t="s">
        <v>82</v>
      </c>
      <c r="P601" t="s">
        <v>33</v>
      </c>
      <c r="Q601" t="s">
        <v>82</v>
      </c>
      <c r="R601" t="s">
        <v>82</v>
      </c>
      <c r="S601" t="s">
        <v>20</v>
      </c>
    </row>
    <row r="602" spans="1:19">
      <c r="A602" s="9" t="str">
        <f t="shared" si="9"/>
        <v>Desktop/Tablet</v>
      </c>
      <c r="B602" t="s">
        <v>17</v>
      </c>
      <c r="C602" t="s">
        <v>18</v>
      </c>
      <c r="D602" t="s">
        <v>587</v>
      </c>
      <c r="E602">
        <v>2</v>
      </c>
      <c r="F602">
        <v>118</v>
      </c>
      <c r="G602">
        <v>1.6899999999999998E-2</v>
      </c>
      <c r="H602">
        <v>1.05</v>
      </c>
      <c r="I602">
        <v>2.1</v>
      </c>
      <c r="J602">
        <v>2.19</v>
      </c>
      <c r="K602">
        <v>0</v>
      </c>
      <c r="L602">
        <v>0</v>
      </c>
      <c r="M602">
        <v>0</v>
      </c>
      <c r="N602">
        <v>0</v>
      </c>
      <c r="O602" t="s">
        <v>82</v>
      </c>
      <c r="P602" t="s">
        <v>33</v>
      </c>
      <c r="Q602" t="s">
        <v>82</v>
      </c>
      <c r="R602">
        <v>10003</v>
      </c>
      <c r="S602" t="s">
        <v>20</v>
      </c>
    </row>
    <row r="603" spans="1:19">
      <c r="A603" s="9" t="str">
        <f t="shared" si="9"/>
        <v>Desktop/Tablet</v>
      </c>
      <c r="B603" t="s">
        <v>17</v>
      </c>
      <c r="C603" t="s">
        <v>18</v>
      </c>
      <c r="D603" t="s">
        <v>587</v>
      </c>
      <c r="E603">
        <v>1</v>
      </c>
      <c r="F603">
        <v>104</v>
      </c>
      <c r="G603">
        <v>9.5999999999999992E-3</v>
      </c>
      <c r="H603">
        <v>1.31</v>
      </c>
      <c r="I603">
        <v>1.31</v>
      </c>
      <c r="J603">
        <v>2.79</v>
      </c>
      <c r="K603">
        <v>0</v>
      </c>
      <c r="L603">
        <v>0</v>
      </c>
      <c r="M603">
        <v>0</v>
      </c>
      <c r="N603">
        <v>0</v>
      </c>
      <c r="O603" t="s">
        <v>82</v>
      </c>
      <c r="P603" t="s">
        <v>33</v>
      </c>
      <c r="Q603" t="s">
        <v>82</v>
      </c>
      <c r="R603">
        <v>10011</v>
      </c>
      <c r="S603" t="s">
        <v>20</v>
      </c>
    </row>
    <row r="604" spans="1:19">
      <c r="A604" s="9" t="str">
        <f t="shared" si="9"/>
        <v>Desktop/Tablet</v>
      </c>
      <c r="B604" t="s">
        <v>17</v>
      </c>
      <c r="C604" t="s">
        <v>18</v>
      </c>
      <c r="D604" t="s">
        <v>587</v>
      </c>
      <c r="E604">
        <v>4</v>
      </c>
      <c r="F604">
        <v>115</v>
      </c>
      <c r="G604">
        <v>3.4799999999999998E-2</v>
      </c>
      <c r="H604">
        <v>0.7</v>
      </c>
      <c r="I604">
        <v>2.81</v>
      </c>
      <c r="J604">
        <v>2.34</v>
      </c>
      <c r="K604">
        <v>0</v>
      </c>
      <c r="L604">
        <v>0</v>
      </c>
      <c r="M604">
        <v>0</v>
      </c>
      <c r="N604">
        <v>0</v>
      </c>
      <c r="O604" t="s">
        <v>82</v>
      </c>
      <c r="P604" t="s">
        <v>33</v>
      </c>
      <c r="Q604" t="s">
        <v>82</v>
      </c>
      <c r="R604">
        <v>10023</v>
      </c>
      <c r="S604" t="s">
        <v>20</v>
      </c>
    </row>
    <row r="605" spans="1:19">
      <c r="A605" s="9" t="str">
        <f t="shared" si="9"/>
        <v>Desktop/Tablet</v>
      </c>
      <c r="B605" t="s">
        <v>17</v>
      </c>
      <c r="C605" t="s">
        <v>18</v>
      </c>
      <c r="D605" t="s">
        <v>587</v>
      </c>
      <c r="E605">
        <v>1</v>
      </c>
      <c r="F605">
        <v>103</v>
      </c>
      <c r="G605">
        <v>9.7000000000000003E-3</v>
      </c>
      <c r="H605">
        <v>1.0900000000000001</v>
      </c>
      <c r="I605">
        <v>1.0900000000000001</v>
      </c>
      <c r="J605">
        <v>2.67</v>
      </c>
      <c r="K605">
        <v>0</v>
      </c>
      <c r="L605">
        <v>0</v>
      </c>
      <c r="M605">
        <v>0</v>
      </c>
      <c r="N605">
        <v>0</v>
      </c>
      <c r="O605" t="s">
        <v>82</v>
      </c>
      <c r="P605" t="s">
        <v>33</v>
      </c>
      <c r="Q605" t="s">
        <v>82</v>
      </c>
      <c r="R605">
        <v>10314</v>
      </c>
      <c r="S605" t="s">
        <v>20</v>
      </c>
    </row>
    <row r="606" spans="1:19">
      <c r="A606" s="9" t="str">
        <f t="shared" si="9"/>
        <v>Desktop/Tablet</v>
      </c>
      <c r="B606" t="s">
        <v>17</v>
      </c>
      <c r="C606" t="s">
        <v>18</v>
      </c>
      <c r="D606" t="s">
        <v>587</v>
      </c>
      <c r="E606">
        <v>2</v>
      </c>
      <c r="F606">
        <v>137</v>
      </c>
      <c r="G606">
        <v>1.46E-2</v>
      </c>
      <c r="H606">
        <v>0.74</v>
      </c>
      <c r="I606">
        <v>1.48</v>
      </c>
      <c r="J606">
        <v>2.52</v>
      </c>
      <c r="K606">
        <v>0</v>
      </c>
      <c r="L606">
        <v>0</v>
      </c>
      <c r="M606">
        <v>0</v>
      </c>
      <c r="N606">
        <v>0</v>
      </c>
      <c r="O606" t="s">
        <v>82</v>
      </c>
      <c r="P606" t="s">
        <v>33</v>
      </c>
      <c r="Q606" t="s">
        <v>82</v>
      </c>
      <c r="R606">
        <v>11211</v>
      </c>
      <c r="S606" t="s">
        <v>20</v>
      </c>
    </row>
    <row r="607" spans="1:19">
      <c r="A607" s="9" t="str">
        <f t="shared" si="9"/>
        <v>Desktop/Tablet</v>
      </c>
      <c r="B607" t="s">
        <v>17</v>
      </c>
      <c r="C607" t="s">
        <v>18</v>
      </c>
      <c r="D607" t="s">
        <v>587</v>
      </c>
      <c r="E607">
        <v>2</v>
      </c>
      <c r="F607">
        <v>128</v>
      </c>
      <c r="G607">
        <v>1.5599999999999999E-2</v>
      </c>
      <c r="H607">
        <v>0.92</v>
      </c>
      <c r="I607">
        <v>1.85</v>
      </c>
      <c r="J607">
        <v>2.3199999999999998</v>
      </c>
      <c r="K607">
        <v>0</v>
      </c>
      <c r="L607">
        <v>0</v>
      </c>
      <c r="M607">
        <v>0</v>
      </c>
      <c r="N607">
        <v>0</v>
      </c>
      <c r="O607" t="s">
        <v>82</v>
      </c>
      <c r="P607" t="s">
        <v>33</v>
      </c>
      <c r="Q607" t="s">
        <v>82</v>
      </c>
      <c r="R607">
        <v>11215</v>
      </c>
      <c r="S607" t="s">
        <v>20</v>
      </c>
    </row>
    <row r="608" spans="1:19">
      <c r="A608" s="9" t="str">
        <f t="shared" si="9"/>
        <v>Desktop/Tablet</v>
      </c>
      <c r="B608" t="s">
        <v>17</v>
      </c>
      <c r="C608" t="s">
        <v>18</v>
      </c>
      <c r="D608" t="s">
        <v>587</v>
      </c>
      <c r="E608">
        <v>0</v>
      </c>
      <c r="F608">
        <v>137</v>
      </c>
      <c r="G608">
        <v>0</v>
      </c>
      <c r="H608">
        <v>0</v>
      </c>
      <c r="I608">
        <v>0</v>
      </c>
      <c r="J608">
        <v>2.14</v>
      </c>
      <c r="K608">
        <v>0</v>
      </c>
      <c r="L608">
        <v>0</v>
      </c>
      <c r="M608">
        <v>0</v>
      </c>
      <c r="N608">
        <v>0</v>
      </c>
      <c r="O608" t="s">
        <v>82</v>
      </c>
      <c r="P608" t="s">
        <v>33</v>
      </c>
      <c r="Q608" t="s">
        <v>82</v>
      </c>
      <c r="R608">
        <v>11235</v>
      </c>
      <c r="S608" t="s">
        <v>20</v>
      </c>
    </row>
    <row r="609" spans="1:19">
      <c r="A609" s="9" t="str">
        <f t="shared" si="9"/>
        <v>Desktop/Tablet</v>
      </c>
      <c r="B609" t="s">
        <v>17</v>
      </c>
      <c r="C609" t="s">
        <v>18</v>
      </c>
      <c r="D609" t="s">
        <v>587</v>
      </c>
      <c r="E609">
        <v>2</v>
      </c>
      <c r="F609">
        <v>108</v>
      </c>
      <c r="G609">
        <v>1.8499999999999999E-2</v>
      </c>
      <c r="H609">
        <v>0.4</v>
      </c>
      <c r="I609">
        <v>0.81</v>
      </c>
      <c r="J609">
        <v>2.56</v>
      </c>
      <c r="K609">
        <v>0</v>
      </c>
      <c r="L609">
        <v>0</v>
      </c>
      <c r="M609">
        <v>0</v>
      </c>
      <c r="N609">
        <v>0</v>
      </c>
      <c r="O609" t="s">
        <v>82</v>
      </c>
      <c r="P609" t="s">
        <v>33</v>
      </c>
      <c r="Q609" t="s">
        <v>82</v>
      </c>
      <c r="R609">
        <v>11375</v>
      </c>
      <c r="S609" t="s">
        <v>20</v>
      </c>
    </row>
    <row r="610" spans="1:19">
      <c r="A610" s="9" t="str">
        <f t="shared" si="9"/>
        <v>Desktop/Tablet</v>
      </c>
      <c r="B610" t="s">
        <v>17</v>
      </c>
      <c r="C610" t="s">
        <v>18</v>
      </c>
      <c r="D610" t="s">
        <v>587</v>
      </c>
      <c r="E610">
        <v>2</v>
      </c>
      <c r="F610">
        <v>130</v>
      </c>
      <c r="G610">
        <v>1.54E-2</v>
      </c>
      <c r="H610">
        <v>2.73</v>
      </c>
      <c r="I610">
        <v>5.46</v>
      </c>
      <c r="J610">
        <v>2.15</v>
      </c>
      <c r="K610">
        <v>0</v>
      </c>
      <c r="L610">
        <v>0</v>
      </c>
      <c r="M610">
        <v>0</v>
      </c>
      <c r="N610">
        <v>0</v>
      </c>
      <c r="O610" t="s">
        <v>82</v>
      </c>
      <c r="P610" t="s">
        <v>235</v>
      </c>
      <c r="Q610" t="s">
        <v>236</v>
      </c>
      <c r="R610" t="s">
        <v>236</v>
      </c>
      <c r="S610" t="s">
        <v>20</v>
      </c>
    </row>
    <row r="611" spans="1:19">
      <c r="A611" s="9" t="str">
        <f t="shared" si="9"/>
        <v>Desktop/Tablet</v>
      </c>
      <c r="B611" t="s">
        <v>17</v>
      </c>
      <c r="C611" t="s">
        <v>18</v>
      </c>
      <c r="D611" t="s">
        <v>587</v>
      </c>
      <c r="E611">
        <v>3</v>
      </c>
      <c r="F611">
        <v>146</v>
      </c>
      <c r="G611">
        <v>2.0500000000000001E-2</v>
      </c>
      <c r="H611">
        <v>0.63</v>
      </c>
      <c r="I611">
        <v>1.9</v>
      </c>
      <c r="J611">
        <v>2.69</v>
      </c>
      <c r="K611">
        <v>0</v>
      </c>
      <c r="L611">
        <v>0</v>
      </c>
      <c r="M611">
        <v>0</v>
      </c>
      <c r="N611">
        <v>0</v>
      </c>
      <c r="O611" t="s">
        <v>82</v>
      </c>
      <c r="P611" t="s">
        <v>94</v>
      </c>
      <c r="Q611" t="s">
        <v>251</v>
      </c>
      <c r="R611" t="s">
        <v>251</v>
      </c>
      <c r="S611" t="s">
        <v>20</v>
      </c>
    </row>
    <row r="612" spans="1:19">
      <c r="A612" s="9" t="str">
        <f t="shared" si="9"/>
        <v>Desktop/Tablet</v>
      </c>
      <c r="B612" t="s">
        <v>17</v>
      </c>
      <c r="C612" t="s">
        <v>18</v>
      </c>
      <c r="D612" t="s">
        <v>587</v>
      </c>
      <c r="E612">
        <v>4</v>
      </c>
      <c r="F612">
        <v>119</v>
      </c>
      <c r="G612">
        <v>3.3599999999999998E-2</v>
      </c>
      <c r="H612">
        <v>1.7</v>
      </c>
      <c r="I612">
        <v>6.79</v>
      </c>
      <c r="J612">
        <v>2.57</v>
      </c>
      <c r="K612">
        <v>0</v>
      </c>
      <c r="L612">
        <v>0</v>
      </c>
      <c r="M612">
        <v>0</v>
      </c>
      <c r="N612">
        <v>0</v>
      </c>
      <c r="O612" t="s">
        <v>82</v>
      </c>
      <c r="P612" t="s">
        <v>139</v>
      </c>
      <c r="Q612" t="s">
        <v>152</v>
      </c>
      <c r="R612" t="s">
        <v>152</v>
      </c>
      <c r="S612" t="s">
        <v>20</v>
      </c>
    </row>
    <row r="613" spans="1:19">
      <c r="A613" s="9" t="str">
        <f t="shared" si="9"/>
        <v>Desktop/Tablet</v>
      </c>
      <c r="B613" t="s">
        <v>17</v>
      </c>
      <c r="C613" t="s">
        <v>18</v>
      </c>
      <c r="D613" t="s">
        <v>587</v>
      </c>
      <c r="E613">
        <v>1</v>
      </c>
      <c r="F613">
        <v>217</v>
      </c>
      <c r="G613">
        <v>4.5999999999999999E-3</v>
      </c>
      <c r="H613">
        <v>0.78</v>
      </c>
      <c r="I613">
        <v>0.78</v>
      </c>
      <c r="J613">
        <v>2.61</v>
      </c>
      <c r="K613">
        <v>0</v>
      </c>
      <c r="L613">
        <v>0</v>
      </c>
      <c r="M613">
        <v>0</v>
      </c>
      <c r="N613">
        <v>0</v>
      </c>
      <c r="O613" t="s">
        <v>82</v>
      </c>
      <c r="P613" t="s">
        <v>274</v>
      </c>
      <c r="Q613" t="s">
        <v>121</v>
      </c>
      <c r="R613" t="s">
        <v>121</v>
      </c>
      <c r="S613" t="s">
        <v>20</v>
      </c>
    </row>
    <row r="614" spans="1:19">
      <c r="A614" s="9" t="str">
        <f t="shared" si="9"/>
        <v>Desktop/Tablet</v>
      </c>
      <c r="B614" t="s">
        <v>17</v>
      </c>
      <c r="C614" t="s">
        <v>18</v>
      </c>
      <c r="D614" t="s">
        <v>587</v>
      </c>
      <c r="E614">
        <v>0</v>
      </c>
      <c r="F614">
        <v>166</v>
      </c>
      <c r="G614">
        <v>0</v>
      </c>
      <c r="H614">
        <v>0</v>
      </c>
      <c r="I614">
        <v>0</v>
      </c>
      <c r="J614">
        <v>2.02</v>
      </c>
      <c r="K614">
        <v>0</v>
      </c>
      <c r="L614">
        <v>0</v>
      </c>
      <c r="M614">
        <v>0</v>
      </c>
      <c r="N614">
        <v>0</v>
      </c>
      <c r="O614" t="s">
        <v>82</v>
      </c>
      <c r="P614" t="s">
        <v>304</v>
      </c>
      <c r="Q614" t="s">
        <v>426</v>
      </c>
      <c r="R614">
        <v>14850</v>
      </c>
      <c r="S614" t="s">
        <v>20</v>
      </c>
    </row>
    <row r="615" spans="1:19">
      <c r="A615" s="9" t="str">
        <f t="shared" si="9"/>
        <v>Desktop/Tablet</v>
      </c>
      <c r="B615" t="s">
        <v>17</v>
      </c>
      <c r="C615" t="s">
        <v>18</v>
      </c>
      <c r="D615" t="s">
        <v>587</v>
      </c>
      <c r="E615">
        <v>6</v>
      </c>
      <c r="F615">
        <v>118</v>
      </c>
      <c r="G615">
        <v>5.0799999999999998E-2</v>
      </c>
      <c r="H615">
        <v>0.43</v>
      </c>
      <c r="I615">
        <v>2.57</v>
      </c>
      <c r="J615">
        <v>2.5499999999999998</v>
      </c>
      <c r="K615">
        <v>0</v>
      </c>
      <c r="L615">
        <v>0</v>
      </c>
      <c r="M615">
        <v>0</v>
      </c>
      <c r="N615">
        <v>0</v>
      </c>
      <c r="O615" t="s">
        <v>82</v>
      </c>
      <c r="P615" t="s">
        <v>304</v>
      </c>
      <c r="Q615" t="s">
        <v>305</v>
      </c>
      <c r="R615" t="s">
        <v>340</v>
      </c>
      <c r="S615" t="s">
        <v>20</v>
      </c>
    </row>
    <row r="616" spans="1:19">
      <c r="A616" s="9" t="str">
        <f t="shared" si="9"/>
        <v>Desktop/Tablet</v>
      </c>
      <c r="B616" t="s">
        <v>17</v>
      </c>
      <c r="C616" t="s">
        <v>18</v>
      </c>
      <c r="D616" t="s">
        <v>587</v>
      </c>
      <c r="E616">
        <v>2</v>
      </c>
      <c r="F616">
        <v>181</v>
      </c>
      <c r="G616">
        <v>1.0999999999999999E-2</v>
      </c>
      <c r="H616">
        <v>0.38</v>
      </c>
      <c r="I616">
        <v>0.77</v>
      </c>
      <c r="J616">
        <v>2.52</v>
      </c>
      <c r="K616">
        <v>0</v>
      </c>
      <c r="L616">
        <v>0</v>
      </c>
      <c r="M616">
        <v>0</v>
      </c>
      <c r="N616">
        <v>0</v>
      </c>
      <c r="O616" t="s">
        <v>38</v>
      </c>
      <c r="P616" t="s">
        <v>153</v>
      </c>
      <c r="Q616" t="s">
        <v>164</v>
      </c>
      <c r="R616" t="s">
        <v>164</v>
      </c>
      <c r="S616" t="s">
        <v>20</v>
      </c>
    </row>
    <row r="617" spans="1:19">
      <c r="A617" s="9" t="str">
        <f t="shared" si="9"/>
        <v>Desktop/Tablet</v>
      </c>
      <c r="B617" t="s">
        <v>17</v>
      </c>
      <c r="C617" t="s">
        <v>18</v>
      </c>
      <c r="D617" t="s">
        <v>587</v>
      </c>
      <c r="E617">
        <v>3</v>
      </c>
      <c r="F617">
        <v>259</v>
      </c>
      <c r="G617">
        <v>1.1599999999999999E-2</v>
      </c>
      <c r="H617">
        <v>0.85</v>
      </c>
      <c r="I617">
        <v>2.56</v>
      </c>
      <c r="J617">
        <v>2.54</v>
      </c>
      <c r="K617">
        <v>1</v>
      </c>
      <c r="L617">
        <v>2.56</v>
      </c>
      <c r="M617">
        <v>0.33329999999999999</v>
      </c>
      <c r="N617">
        <v>0</v>
      </c>
      <c r="O617" t="s">
        <v>38</v>
      </c>
      <c r="P617" t="s">
        <v>26</v>
      </c>
      <c r="Q617" t="s">
        <v>266</v>
      </c>
      <c r="R617" t="s">
        <v>266</v>
      </c>
      <c r="S617" t="s">
        <v>20</v>
      </c>
    </row>
    <row r="618" spans="1:19">
      <c r="A618" s="9" t="str">
        <f t="shared" si="9"/>
        <v>Desktop/Tablet</v>
      </c>
      <c r="B618" t="s">
        <v>17</v>
      </c>
      <c r="C618" t="s">
        <v>18</v>
      </c>
      <c r="D618" t="s">
        <v>587</v>
      </c>
      <c r="E618">
        <v>5</v>
      </c>
      <c r="F618">
        <v>312</v>
      </c>
      <c r="G618">
        <v>1.6E-2</v>
      </c>
      <c r="H618">
        <v>0.94</v>
      </c>
      <c r="I618">
        <v>4.6900000000000004</v>
      </c>
      <c r="J618">
        <v>2.58</v>
      </c>
      <c r="K618">
        <v>0</v>
      </c>
      <c r="L618">
        <v>0</v>
      </c>
      <c r="M618">
        <v>0</v>
      </c>
      <c r="N618">
        <v>0</v>
      </c>
      <c r="O618" t="s">
        <v>38</v>
      </c>
      <c r="P618" t="s">
        <v>39</v>
      </c>
      <c r="Q618" t="s">
        <v>186</v>
      </c>
      <c r="R618" t="s">
        <v>186</v>
      </c>
      <c r="S618" t="s">
        <v>20</v>
      </c>
    </row>
    <row r="619" spans="1:19">
      <c r="A619" s="9" t="str">
        <f t="shared" si="9"/>
        <v>Desktop/Tablet</v>
      </c>
      <c r="B619" t="s">
        <v>17</v>
      </c>
      <c r="C619" t="s">
        <v>18</v>
      </c>
      <c r="D619" t="s">
        <v>587</v>
      </c>
      <c r="E619">
        <v>0</v>
      </c>
      <c r="F619">
        <v>130</v>
      </c>
      <c r="G619">
        <v>0</v>
      </c>
      <c r="H619">
        <v>0</v>
      </c>
      <c r="I619">
        <v>0</v>
      </c>
      <c r="J619">
        <v>3.05</v>
      </c>
      <c r="K619">
        <v>0</v>
      </c>
      <c r="L619">
        <v>0</v>
      </c>
      <c r="M619">
        <v>0</v>
      </c>
      <c r="N619">
        <v>0</v>
      </c>
      <c r="O619" t="s">
        <v>38</v>
      </c>
      <c r="P619" t="s">
        <v>39</v>
      </c>
      <c r="Q619" t="s">
        <v>186</v>
      </c>
      <c r="R619">
        <v>43201</v>
      </c>
      <c r="S619" t="s">
        <v>20</v>
      </c>
    </row>
    <row r="620" spans="1:19">
      <c r="A620" s="9" t="str">
        <f t="shared" si="9"/>
        <v>Desktop/Tablet</v>
      </c>
      <c r="B620" t="s">
        <v>17</v>
      </c>
      <c r="C620" t="s">
        <v>18</v>
      </c>
      <c r="D620" t="s">
        <v>587</v>
      </c>
      <c r="E620">
        <v>3</v>
      </c>
      <c r="F620">
        <v>190</v>
      </c>
      <c r="G620">
        <v>1.5800000000000002E-2</v>
      </c>
      <c r="H620">
        <v>1.0900000000000001</v>
      </c>
      <c r="I620">
        <v>3.28</v>
      </c>
      <c r="J620">
        <v>2.46</v>
      </c>
      <c r="K620">
        <v>0</v>
      </c>
      <c r="L620">
        <v>0</v>
      </c>
      <c r="M620">
        <v>0</v>
      </c>
      <c r="N620">
        <v>0</v>
      </c>
      <c r="O620" t="s">
        <v>179</v>
      </c>
      <c r="P620" t="s">
        <v>296</v>
      </c>
      <c r="Q620" t="s">
        <v>332</v>
      </c>
      <c r="R620" t="s">
        <v>332</v>
      </c>
      <c r="S620" t="s">
        <v>20</v>
      </c>
    </row>
    <row r="621" spans="1:19">
      <c r="A621" s="9" t="str">
        <f t="shared" si="9"/>
        <v>Desktop/Tablet</v>
      </c>
      <c r="B621" t="s">
        <v>17</v>
      </c>
      <c r="C621" t="s">
        <v>18</v>
      </c>
      <c r="D621" t="s">
        <v>587</v>
      </c>
      <c r="E621">
        <v>3</v>
      </c>
      <c r="F621">
        <v>202</v>
      </c>
      <c r="G621">
        <v>1.49E-2</v>
      </c>
      <c r="H621">
        <v>1.85</v>
      </c>
      <c r="I621">
        <v>5.55</v>
      </c>
      <c r="J621">
        <v>2.63</v>
      </c>
      <c r="K621">
        <v>0</v>
      </c>
      <c r="L621">
        <v>0</v>
      </c>
      <c r="M621">
        <v>0</v>
      </c>
      <c r="N621">
        <v>0</v>
      </c>
      <c r="O621" t="s">
        <v>179</v>
      </c>
      <c r="P621" t="s">
        <v>180</v>
      </c>
      <c r="Q621" t="s">
        <v>438</v>
      </c>
      <c r="R621" t="s">
        <v>438</v>
      </c>
      <c r="S621" t="s">
        <v>20</v>
      </c>
    </row>
    <row r="622" spans="1:19">
      <c r="A622" s="9" t="str">
        <f t="shared" si="9"/>
        <v>Desktop/Tablet</v>
      </c>
      <c r="B622" t="s">
        <v>17</v>
      </c>
      <c r="C622" t="s">
        <v>18</v>
      </c>
      <c r="D622" t="s">
        <v>587</v>
      </c>
      <c r="E622">
        <v>4</v>
      </c>
      <c r="F622">
        <v>139</v>
      </c>
      <c r="G622">
        <v>2.8799999999999999E-2</v>
      </c>
      <c r="H622">
        <v>1.47</v>
      </c>
      <c r="I622">
        <v>5.87</v>
      </c>
      <c r="J622">
        <v>2.29</v>
      </c>
      <c r="K622">
        <v>0</v>
      </c>
      <c r="L622">
        <v>0</v>
      </c>
      <c r="M622">
        <v>0</v>
      </c>
      <c r="N622">
        <v>0</v>
      </c>
      <c r="O622" t="s">
        <v>86</v>
      </c>
      <c r="P622" t="s">
        <v>107</v>
      </c>
      <c r="Q622" t="s">
        <v>425</v>
      </c>
      <c r="R622">
        <v>97401</v>
      </c>
      <c r="S622" t="s">
        <v>20</v>
      </c>
    </row>
    <row r="623" spans="1:19">
      <c r="A623" s="9" t="str">
        <f t="shared" si="9"/>
        <v>Desktop/Tablet</v>
      </c>
      <c r="B623" t="s">
        <v>17</v>
      </c>
      <c r="C623" t="s">
        <v>18</v>
      </c>
      <c r="D623" t="s">
        <v>587</v>
      </c>
      <c r="E623">
        <v>0</v>
      </c>
      <c r="F623">
        <v>241</v>
      </c>
      <c r="G623">
        <v>0</v>
      </c>
      <c r="H623">
        <v>0</v>
      </c>
      <c r="I623">
        <v>0</v>
      </c>
      <c r="J623">
        <v>1.76</v>
      </c>
      <c r="K623">
        <v>0</v>
      </c>
      <c r="L623">
        <v>0</v>
      </c>
      <c r="M623">
        <v>0</v>
      </c>
      <c r="N623">
        <v>0</v>
      </c>
      <c r="O623" t="s">
        <v>86</v>
      </c>
      <c r="P623" t="s">
        <v>87</v>
      </c>
      <c r="Q623" t="s">
        <v>152</v>
      </c>
      <c r="R623" t="s">
        <v>152</v>
      </c>
      <c r="S623" t="s">
        <v>20</v>
      </c>
    </row>
    <row r="624" spans="1:19">
      <c r="A624" s="9" t="str">
        <f t="shared" si="9"/>
        <v>Desktop/Tablet</v>
      </c>
      <c r="B624" t="s">
        <v>17</v>
      </c>
      <c r="C624" t="s">
        <v>18</v>
      </c>
      <c r="D624" t="s">
        <v>587</v>
      </c>
      <c r="E624">
        <v>14</v>
      </c>
      <c r="F624">
        <v>637</v>
      </c>
      <c r="G624">
        <v>2.1999999999999999E-2</v>
      </c>
      <c r="H624">
        <v>0.76</v>
      </c>
      <c r="I624">
        <v>10.65</v>
      </c>
      <c r="J624">
        <v>2.29</v>
      </c>
      <c r="K624">
        <v>0</v>
      </c>
      <c r="L624">
        <v>0</v>
      </c>
      <c r="M624">
        <v>0</v>
      </c>
      <c r="N624">
        <v>0</v>
      </c>
      <c r="O624" t="s">
        <v>86</v>
      </c>
      <c r="P624" t="s">
        <v>87</v>
      </c>
      <c r="Q624" t="s">
        <v>223</v>
      </c>
      <c r="R624" t="s">
        <v>223</v>
      </c>
      <c r="S624" t="s">
        <v>20</v>
      </c>
    </row>
    <row r="625" spans="1:19">
      <c r="A625" s="9" t="str">
        <f t="shared" si="9"/>
        <v>Desktop/Tablet</v>
      </c>
      <c r="B625" t="s">
        <v>17</v>
      </c>
      <c r="C625" t="s">
        <v>18</v>
      </c>
      <c r="D625" t="s">
        <v>587</v>
      </c>
      <c r="E625">
        <v>2</v>
      </c>
      <c r="F625">
        <v>105</v>
      </c>
      <c r="G625">
        <v>1.9E-2</v>
      </c>
      <c r="H625">
        <v>0.56000000000000005</v>
      </c>
      <c r="I625">
        <v>1.1100000000000001</v>
      </c>
      <c r="J625">
        <v>2.4700000000000002</v>
      </c>
      <c r="K625">
        <v>0</v>
      </c>
      <c r="L625">
        <v>0</v>
      </c>
      <c r="M625">
        <v>0</v>
      </c>
      <c r="N625">
        <v>0</v>
      </c>
      <c r="O625" t="s">
        <v>86</v>
      </c>
      <c r="P625" t="s">
        <v>87</v>
      </c>
      <c r="Q625" t="s">
        <v>30</v>
      </c>
      <c r="R625" t="s">
        <v>397</v>
      </c>
      <c r="S625" t="s">
        <v>20</v>
      </c>
    </row>
    <row r="626" spans="1:19">
      <c r="A626" s="9" t="str">
        <f t="shared" si="9"/>
        <v>Desktop/Tablet</v>
      </c>
      <c r="B626" t="s">
        <v>17</v>
      </c>
      <c r="C626" t="s">
        <v>18</v>
      </c>
      <c r="D626" t="s">
        <v>587</v>
      </c>
      <c r="E626">
        <v>1</v>
      </c>
      <c r="F626">
        <v>111</v>
      </c>
      <c r="G626">
        <v>8.9999999999999993E-3</v>
      </c>
      <c r="H626">
        <v>1</v>
      </c>
      <c r="I626">
        <v>1</v>
      </c>
      <c r="J626">
        <v>2.2599999999999998</v>
      </c>
      <c r="K626">
        <v>0</v>
      </c>
      <c r="L626">
        <v>0</v>
      </c>
      <c r="M626">
        <v>0</v>
      </c>
      <c r="N626">
        <v>0</v>
      </c>
      <c r="O626" t="s">
        <v>44</v>
      </c>
      <c r="P626" t="s">
        <v>45</v>
      </c>
      <c r="Q626" t="s">
        <v>278</v>
      </c>
      <c r="R626" t="s">
        <v>278</v>
      </c>
      <c r="S626" t="s">
        <v>20</v>
      </c>
    </row>
    <row r="627" spans="1:19">
      <c r="A627" s="9" t="str">
        <f t="shared" si="9"/>
        <v>Desktop/Tablet</v>
      </c>
      <c r="B627" t="s">
        <v>17</v>
      </c>
      <c r="C627" t="s">
        <v>18</v>
      </c>
      <c r="D627" t="s">
        <v>587</v>
      </c>
      <c r="E627">
        <v>12</v>
      </c>
      <c r="F627">
        <v>691</v>
      </c>
      <c r="G627">
        <v>1.7399999999999999E-2</v>
      </c>
      <c r="H627">
        <v>0.83</v>
      </c>
      <c r="I627">
        <v>9.9700000000000006</v>
      </c>
      <c r="J627">
        <v>2.57</v>
      </c>
      <c r="K627">
        <v>0</v>
      </c>
      <c r="L627">
        <v>0</v>
      </c>
      <c r="M627">
        <v>0</v>
      </c>
      <c r="N627">
        <v>0</v>
      </c>
      <c r="O627" t="s">
        <v>44</v>
      </c>
      <c r="P627" t="s">
        <v>45</v>
      </c>
      <c r="Q627" t="s">
        <v>46</v>
      </c>
      <c r="R627" t="s">
        <v>46</v>
      </c>
      <c r="S627" t="s">
        <v>20</v>
      </c>
    </row>
    <row r="628" spans="1:19">
      <c r="A628" s="9" t="str">
        <f t="shared" si="9"/>
        <v>Desktop/Tablet</v>
      </c>
      <c r="B628" t="s">
        <v>17</v>
      </c>
      <c r="C628" t="s">
        <v>18</v>
      </c>
      <c r="D628" t="s">
        <v>587</v>
      </c>
      <c r="E628">
        <v>1</v>
      </c>
      <c r="F628">
        <v>124</v>
      </c>
      <c r="G628">
        <v>8.0999999999999996E-3</v>
      </c>
      <c r="H628">
        <v>0.25</v>
      </c>
      <c r="I628">
        <v>0.25</v>
      </c>
      <c r="J628">
        <v>2.38</v>
      </c>
      <c r="K628">
        <v>0</v>
      </c>
      <c r="L628">
        <v>0</v>
      </c>
      <c r="M628">
        <v>0</v>
      </c>
      <c r="N628">
        <v>0</v>
      </c>
      <c r="O628" t="s">
        <v>44</v>
      </c>
      <c r="P628" t="s">
        <v>45</v>
      </c>
      <c r="Q628" t="s">
        <v>46</v>
      </c>
      <c r="R628">
        <v>19104</v>
      </c>
      <c r="S628" t="s">
        <v>20</v>
      </c>
    </row>
    <row r="629" spans="1:19">
      <c r="A629" s="9" t="str">
        <f t="shared" si="9"/>
        <v>Desktop/Tablet</v>
      </c>
      <c r="B629" t="s">
        <v>17</v>
      </c>
      <c r="C629" t="s">
        <v>18</v>
      </c>
      <c r="D629" t="s">
        <v>587</v>
      </c>
      <c r="E629">
        <v>2</v>
      </c>
      <c r="F629">
        <v>231</v>
      </c>
      <c r="G629">
        <v>8.6999999999999994E-3</v>
      </c>
      <c r="H629">
        <v>0.81</v>
      </c>
      <c r="I629">
        <v>1.62</v>
      </c>
      <c r="J629">
        <v>2.37</v>
      </c>
      <c r="K629">
        <v>0</v>
      </c>
      <c r="L629">
        <v>0</v>
      </c>
      <c r="M629">
        <v>0</v>
      </c>
      <c r="N629">
        <v>0</v>
      </c>
      <c r="O629" t="s">
        <v>44</v>
      </c>
      <c r="P629" t="s">
        <v>77</v>
      </c>
      <c r="Q629" t="s">
        <v>256</v>
      </c>
      <c r="R629" t="s">
        <v>256</v>
      </c>
      <c r="S629" t="s">
        <v>20</v>
      </c>
    </row>
    <row r="630" spans="1:19">
      <c r="A630" s="9" t="str">
        <f t="shared" si="9"/>
        <v>Desktop/Tablet</v>
      </c>
      <c r="B630" t="s">
        <v>17</v>
      </c>
      <c r="C630" t="s">
        <v>18</v>
      </c>
      <c r="D630" t="s">
        <v>587</v>
      </c>
      <c r="E630">
        <v>0</v>
      </c>
      <c r="F630">
        <v>100</v>
      </c>
      <c r="G630">
        <v>0</v>
      </c>
      <c r="H630">
        <v>0</v>
      </c>
      <c r="I630">
        <v>0</v>
      </c>
      <c r="J630">
        <v>2.0099999999999998</v>
      </c>
      <c r="K630">
        <v>0</v>
      </c>
      <c r="L630">
        <v>0</v>
      </c>
      <c r="M630">
        <v>0</v>
      </c>
      <c r="N630">
        <v>0</v>
      </c>
      <c r="O630" t="s">
        <v>44</v>
      </c>
      <c r="P630" t="s">
        <v>183</v>
      </c>
      <c r="Q630" t="s">
        <v>191</v>
      </c>
      <c r="R630">
        <v>17603</v>
      </c>
      <c r="S630" t="s">
        <v>20</v>
      </c>
    </row>
    <row r="631" spans="1:19">
      <c r="A631" s="9" t="str">
        <f t="shared" si="9"/>
        <v>Desktop/Tablet</v>
      </c>
      <c r="B631" t="s">
        <v>17</v>
      </c>
      <c r="C631" t="s">
        <v>18</v>
      </c>
      <c r="D631" t="s">
        <v>587</v>
      </c>
      <c r="E631">
        <v>6</v>
      </c>
      <c r="F631">
        <v>197</v>
      </c>
      <c r="G631">
        <v>3.0499999999999999E-2</v>
      </c>
      <c r="H631">
        <v>1.03</v>
      </c>
      <c r="I631">
        <v>6.2</v>
      </c>
      <c r="J631">
        <v>2.35</v>
      </c>
      <c r="K631">
        <v>0</v>
      </c>
      <c r="L631">
        <v>0</v>
      </c>
      <c r="M631">
        <v>0</v>
      </c>
      <c r="N631">
        <v>0</v>
      </c>
      <c r="O631" t="s">
        <v>44</v>
      </c>
      <c r="P631" t="s">
        <v>60</v>
      </c>
      <c r="Q631" t="s">
        <v>287</v>
      </c>
      <c r="R631">
        <v>16801</v>
      </c>
      <c r="S631" t="s">
        <v>20</v>
      </c>
    </row>
    <row r="632" spans="1:19">
      <c r="A632" s="9" t="str">
        <f t="shared" si="9"/>
        <v>Desktop/Tablet</v>
      </c>
      <c r="B632" t="s">
        <v>17</v>
      </c>
      <c r="C632" t="s">
        <v>18</v>
      </c>
      <c r="D632" t="s">
        <v>587</v>
      </c>
      <c r="E632">
        <v>4</v>
      </c>
      <c r="F632">
        <v>119</v>
      </c>
      <c r="G632">
        <v>3.3599999999999998E-2</v>
      </c>
      <c r="H632">
        <v>1.1399999999999999</v>
      </c>
      <c r="I632">
        <v>4.54</v>
      </c>
      <c r="J632">
        <v>2.76</v>
      </c>
      <c r="K632">
        <v>0</v>
      </c>
      <c r="L632">
        <v>0</v>
      </c>
      <c r="M632">
        <v>0</v>
      </c>
      <c r="N632">
        <v>0</v>
      </c>
      <c r="O632" t="s">
        <v>145</v>
      </c>
      <c r="P632" t="s">
        <v>146</v>
      </c>
      <c r="Q632" t="s">
        <v>312</v>
      </c>
      <c r="R632" t="s">
        <v>312</v>
      </c>
      <c r="S632" t="s">
        <v>20</v>
      </c>
    </row>
    <row r="633" spans="1:19">
      <c r="A633" s="9" t="str">
        <f t="shared" si="9"/>
        <v>Desktop/Tablet</v>
      </c>
      <c r="B633" t="s">
        <v>17</v>
      </c>
      <c r="C633" t="s">
        <v>18</v>
      </c>
      <c r="D633" t="s">
        <v>587</v>
      </c>
      <c r="E633">
        <v>2</v>
      </c>
      <c r="F633">
        <v>145</v>
      </c>
      <c r="G633">
        <v>1.38E-2</v>
      </c>
      <c r="H633">
        <v>0.28000000000000003</v>
      </c>
      <c r="I633">
        <v>0.55000000000000004</v>
      </c>
      <c r="J633">
        <v>2.79</v>
      </c>
      <c r="K633">
        <v>0</v>
      </c>
      <c r="L633">
        <v>0</v>
      </c>
      <c r="M633">
        <v>0</v>
      </c>
      <c r="N633">
        <v>0</v>
      </c>
      <c r="O633" t="s">
        <v>83</v>
      </c>
      <c r="P633" t="s">
        <v>263</v>
      </c>
      <c r="Q633" t="s">
        <v>331</v>
      </c>
      <c r="R633" t="s">
        <v>331</v>
      </c>
      <c r="S633" t="s">
        <v>20</v>
      </c>
    </row>
    <row r="634" spans="1:19">
      <c r="A634" s="9" t="str">
        <f t="shared" si="9"/>
        <v>Desktop/Tablet</v>
      </c>
      <c r="B634" t="s">
        <v>17</v>
      </c>
      <c r="C634" t="s">
        <v>18</v>
      </c>
      <c r="D634" t="s">
        <v>587</v>
      </c>
      <c r="E634">
        <v>4</v>
      </c>
      <c r="F634">
        <v>110</v>
      </c>
      <c r="G634">
        <v>3.6400000000000002E-2</v>
      </c>
      <c r="H634">
        <v>1.26</v>
      </c>
      <c r="I634">
        <v>5.0199999999999996</v>
      </c>
      <c r="J634">
        <v>2.61</v>
      </c>
      <c r="K634">
        <v>1</v>
      </c>
      <c r="L634">
        <v>5.0199999999999996</v>
      </c>
      <c r="M634">
        <v>0.25</v>
      </c>
      <c r="N634">
        <v>0</v>
      </c>
      <c r="O634" t="s">
        <v>83</v>
      </c>
      <c r="P634" t="s">
        <v>288</v>
      </c>
      <c r="Q634" t="s">
        <v>204</v>
      </c>
      <c r="R634" t="s">
        <v>204</v>
      </c>
      <c r="S634" t="s">
        <v>20</v>
      </c>
    </row>
    <row r="635" spans="1:19">
      <c r="A635" s="9" t="str">
        <f t="shared" si="9"/>
        <v>Desktop/Tablet</v>
      </c>
      <c r="B635" t="s">
        <v>17</v>
      </c>
      <c r="C635" t="s">
        <v>18</v>
      </c>
      <c r="D635" t="s">
        <v>587</v>
      </c>
      <c r="E635">
        <v>5</v>
      </c>
      <c r="F635">
        <v>224</v>
      </c>
      <c r="G635">
        <v>2.23E-2</v>
      </c>
      <c r="H635">
        <v>0.52</v>
      </c>
      <c r="I635">
        <v>2.6</v>
      </c>
      <c r="J635">
        <v>2.54</v>
      </c>
      <c r="K635">
        <v>1</v>
      </c>
      <c r="L635">
        <v>2.6</v>
      </c>
      <c r="M635">
        <v>0.2</v>
      </c>
      <c r="N635">
        <v>0</v>
      </c>
      <c r="O635" t="s">
        <v>42</v>
      </c>
      <c r="P635" t="s">
        <v>67</v>
      </c>
      <c r="Q635" t="s">
        <v>408</v>
      </c>
      <c r="R635" t="s">
        <v>408</v>
      </c>
      <c r="S635" t="s">
        <v>20</v>
      </c>
    </row>
    <row r="636" spans="1:19">
      <c r="A636" s="9" t="str">
        <f t="shared" si="9"/>
        <v>Desktop/Tablet</v>
      </c>
      <c r="B636" t="s">
        <v>17</v>
      </c>
      <c r="C636" t="s">
        <v>18</v>
      </c>
      <c r="D636" t="s">
        <v>587</v>
      </c>
      <c r="E636">
        <v>2</v>
      </c>
      <c r="F636">
        <v>188</v>
      </c>
      <c r="G636">
        <v>1.06E-2</v>
      </c>
      <c r="H636">
        <v>0.89</v>
      </c>
      <c r="I636">
        <v>1.78</v>
      </c>
      <c r="J636">
        <v>2.5499999999999998</v>
      </c>
      <c r="K636">
        <v>0</v>
      </c>
      <c r="L636">
        <v>0</v>
      </c>
      <c r="M636">
        <v>0</v>
      </c>
      <c r="N636">
        <v>0</v>
      </c>
      <c r="O636" t="s">
        <v>42</v>
      </c>
      <c r="P636" t="s">
        <v>137</v>
      </c>
      <c r="Q636" t="s">
        <v>138</v>
      </c>
      <c r="R636" t="s">
        <v>382</v>
      </c>
      <c r="S636" t="s">
        <v>20</v>
      </c>
    </row>
    <row r="637" spans="1:19">
      <c r="A637" s="9" t="str">
        <f t="shared" si="9"/>
        <v>Desktop/Tablet</v>
      </c>
      <c r="B637" t="s">
        <v>17</v>
      </c>
      <c r="C637" t="s">
        <v>18</v>
      </c>
      <c r="D637" t="s">
        <v>587</v>
      </c>
      <c r="E637">
        <v>2</v>
      </c>
      <c r="F637">
        <v>199</v>
      </c>
      <c r="G637">
        <v>1.01E-2</v>
      </c>
      <c r="H637">
        <v>0.7</v>
      </c>
      <c r="I637">
        <v>1.4</v>
      </c>
      <c r="J637">
        <v>2.63</v>
      </c>
      <c r="K637">
        <v>0</v>
      </c>
      <c r="L637">
        <v>0</v>
      </c>
      <c r="M637">
        <v>0</v>
      </c>
      <c r="N637">
        <v>0</v>
      </c>
      <c r="O637" t="s">
        <v>42</v>
      </c>
      <c r="P637" t="s">
        <v>43</v>
      </c>
      <c r="Q637" t="s">
        <v>157</v>
      </c>
      <c r="R637" t="s">
        <v>157</v>
      </c>
      <c r="S637" t="s">
        <v>20</v>
      </c>
    </row>
    <row r="638" spans="1:19">
      <c r="A638" s="9" t="str">
        <f t="shared" si="9"/>
        <v>Desktop/Tablet</v>
      </c>
      <c r="B638" t="s">
        <v>17</v>
      </c>
      <c r="C638" t="s">
        <v>18</v>
      </c>
      <c r="D638" t="s">
        <v>587</v>
      </c>
      <c r="E638">
        <v>2</v>
      </c>
      <c r="F638">
        <v>1045</v>
      </c>
      <c r="G638">
        <v>1.9E-3</v>
      </c>
      <c r="H638">
        <v>0.6</v>
      </c>
      <c r="I638">
        <v>1.21</v>
      </c>
      <c r="J638">
        <v>1.69</v>
      </c>
      <c r="K638">
        <v>0</v>
      </c>
      <c r="L638">
        <v>0</v>
      </c>
      <c r="M638">
        <v>0</v>
      </c>
      <c r="N638">
        <v>0</v>
      </c>
      <c r="O638" t="s">
        <v>58</v>
      </c>
      <c r="P638" t="s">
        <v>207</v>
      </c>
      <c r="Q638" t="s">
        <v>208</v>
      </c>
      <c r="R638" t="s">
        <v>208</v>
      </c>
      <c r="S638" t="s">
        <v>20</v>
      </c>
    </row>
    <row r="639" spans="1:19">
      <c r="A639" s="9" t="str">
        <f t="shared" si="9"/>
        <v>Desktop/Tablet</v>
      </c>
      <c r="B639" t="s">
        <v>17</v>
      </c>
      <c r="C639" t="s">
        <v>18</v>
      </c>
      <c r="D639" t="s">
        <v>587</v>
      </c>
      <c r="E639">
        <v>0</v>
      </c>
      <c r="F639">
        <v>115</v>
      </c>
      <c r="G639">
        <v>0</v>
      </c>
      <c r="H639">
        <v>0</v>
      </c>
      <c r="I639">
        <v>0</v>
      </c>
      <c r="J639">
        <v>2.38</v>
      </c>
      <c r="K639">
        <v>0</v>
      </c>
      <c r="L639">
        <v>0</v>
      </c>
      <c r="M639">
        <v>0</v>
      </c>
      <c r="N639">
        <v>0</v>
      </c>
      <c r="O639" t="s">
        <v>58</v>
      </c>
      <c r="P639" t="s">
        <v>59</v>
      </c>
      <c r="Q639" t="s">
        <v>405</v>
      </c>
      <c r="R639" t="s">
        <v>405</v>
      </c>
      <c r="S639" t="s">
        <v>20</v>
      </c>
    </row>
    <row r="640" spans="1:19">
      <c r="A640" s="9" t="str">
        <f t="shared" si="9"/>
        <v>Desktop/Tablet</v>
      </c>
      <c r="B640" t="s">
        <v>17</v>
      </c>
      <c r="C640" t="s">
        <v>18</v>
      </c>
      <c r="D640" t="s">
        <v>587</v>
      </c>
      <c r="E640">
        <v>16</v>
      </c>
      <c r="F640">
        <v>1530</v>
      </c>
      <c r="G640">
        <v>1.0500000000000001E-2</v>
      </c>
      <c r="H640">
        <v>0.95</v>
      </c>
      <c r="I640">
        <v>15.25</v>
      </c>
      <c r="J640">
        <v>2.4500000000000002</v>
      </c>
      <c r="K640">
        <v>0</v>
      </c>
      <c r="L640">
        <v>0</v>
      </c>
      <c r="M640">
        <v>0</v>
      </c>
      <c r="N640">
        <v>0</v>
      </c>
      <c r="O640" t="s">
        <v>58</v>
      </c>
      <c r="P640" t="s">
        <v>59</v>
      </c>
      <c r="Q640" t="s">
        <v>76</v>
      </c>
      <c r="R640" t="s">
        <v>76</v>
      </c>
      <c r="S640" t="s">
        <v>20</v>
      </c>
    </row>
    <row r="641" spans="1:19">
      <c r="A641" s="9" t="str">
        <f t="shared" si="9"/>
        <v>Desktop/Tablet</v>
      </c>
      <c r="B641" t="s">
        <v>17</v>
      </c>
      <c r="C641" t="s">
        <v>18</v>
      </c>
      <c r="D641" t="s">
        <v>587</v>
      </c>
      <c r="E641">
        <v>3</v>
      </c>
      <c r="F641">
        <v>104</v>
      </c>
      <c r="G641">
        <v>2.8799999999999999E-2</v>
      </c>
      <c r="H641">
        <v>0.44</v>
      </c>
      <c r="I641">
        <v>1.32</v>
      </c>
      <c r="J641">
        <v>1.9</v>
      </c>
      <c r="K641">
        <v>0</v>
      </c>
      <c r="L641">
        <v>0</v>
      </c>
      <c r="M641">
        <v>0</v>
      </c>
      <c r="N641">
        <v>0</v>
      </c>
      <c r="O641" t="s">
        <v>58</v>
      </c>
      <c r="P641" t="s">
        <v>59</v>
      </c>
      <c r="Q641" t="s">
        <v>416</v>
      </c>
      <c r="R641" t="s">
        <v>416</v>
      </c>
      <c r="S641" t="s">
        <v>20</v>
      </c>
    </row>
    <row r="642" spans="1:19">
      <c r="A642" s="9" t="str">
        <f t="shared" si="9"/>
        <v>Desktop/Tablet</v>
      </c>
      <c r="B642" t="s">
        <v>17</v>
      </c>
      <c r="C642" t="s">
        <v>18</v>
      </c>
      <c r="D642" t="s">
        <v>587</v>
      </c>
      <c r="E642">
        <v>4</v>
      </c>
      <c r="F642">
        <v>114</v>
      </c>
      <c r="G642">
        <v>3.5099999999999999E-2</v>
      </c>
      <c r="H642">
        <v>1.1499999999999999</v>
      </c>
      <c r="I642">
        <v>4.6100000000000003</v>
      </c>
      <c r="J642">
        <v>2.63</v>
      </c>
      <c r="K642">
        <v>0</v>
      </c>
      <c r="L642">
        <v>0</v>
      </c>
      <c r="M642">
        <v>0</v>
      </c>
      <c r="N642">
        <v>0</v>
      </c>
      <c r="O642" t="s">
        <v>58</v>
      </c>
      <c r="P642" t="s">
        <v>125</v>
      </c>
      <c r="Q642" t="s">
        <v>309</v>
      </c>
      <c r="R642" t="s">
        <v>309</v>
      </c>
      <c r="S642" t="s">
        <v>20</v>
      </c>
    </row>
    <row r="643" spans="1:19">
      <c r="A643" s="9" t="str">
        <f t="shared" si="9"/>
        <v>Desktop/Tablet</v>
      </c>
      <c r="B643" t="s">
        <v>17</v>
      </c>
      <c r="C643" t="s">
        <v>18</v>
      </c>
      <c r="D643" t="s">
        <v>587</v>
      </c>
      <c r="E643">
        <v>16</v>
      </c>
      <c r="F643">
        <v>974</v>
      </c>
      <c r="G643">
        <v>1.6400000000000001E-2</v>
      </c>
      <c r="H643">
        <v>0.88</v>
      </c>
      <c r="I643">
        <v>14.04</v>
      </c>
      <c r="J643">
        <v>2.31</v>
      </c>
      <c r="K643">
        <v>2</v>
      </c>
      <c r="L643">
        <v>7.02</v>
      </c>
      <c r="M643">
        <v>0.125</v>
      </c>
      <c r="N643">
        <v>0</v>
      </c>
      <c r="O643" t="s">
        <v>58</v>
      </c>
      <c r="P643" t="s">
        <v>125</v>
      </c>
      <c r="Q643" t="s">
        <v>126</v>
      </c>
      <c r="R643" t="s">
        <v>126</v>
      </c>
      <c r="S643" t="s">
        <v>20</v>
      </c>
    </row>
    <row r="644" spans="1:19">
      <c r="A644" s="9" t="str">
        <f t="shared" ref="A644:A707" si="10">IF(LEFT(B644,6)="Mobile","Mobile","Desktop/Tablet")</f>
        <v>Desktop/Tablet</v>
      </c>
      <c r="B644" t="s">
        <v>17</v>
      </c>
      <c r="C644" t="s">
        <v>18</v>
      </c>
      <c r="D644" t="s">
        <v>587</v>
      </c>
      <c r="E644">
        <v>5</v>
      </c>
      <c r="F644">
        <v>226</v>
      </c>
      <c r="G644">
        <v>2.2100000000000002E-2</v>
      </c>
      <c r="H644">
        <v>0.44</v>
      </c>
      <c r="I644">
        <v>2.19</v>
      </c>
      <c r="J644">
        <v>2.57</v>
      </c>
      <c r="K644">
        <v>0</v>
      </c>
      <c r="L644">
        <v>0</v>
      </c>
      <c r="M644">
        <v>0</v>
      </c>
      <c r="N644">
        <v>0</v>
      </c>
      <c r="O644" t="s">
        <v>58</v>
      </c>
      <c r="P644" t="s">
        <v>125</v>
      </c>
      <c r="Q644" t="s">
        <v>314</v>
      </c>
      <c r="R644" t="s">
        <v>314</v>
      </c>
      <c r="S644" t="s">
        <v>20</v>
      </c>
    </row>
    <row r="645" spans="1:19">
      <c r="A645" s="9" t="str">
        <f t="shared" si="10"/>
        <v>Desktop/Tablet</v>
      </c>
      <c r="B645" t="s">
        <v>17</v>
      </c>
      <c r="C645" t="s">
        <v>18</v>
      </c>
      <c r="D645" t="s">
        <v>587</v>
      </c>
      <c r="E645">
        <v>8</v>
      </c>
      <c r="F645">
        <v>516</v>
      </c>
      <c r="G645">
        <v>1.55E-2</v>
      </c>
      <c r="H645">
        <v>0.71</v>
      </c>
      <c r="I645">
        <v>5.66</v>
      </c>
      <c r="J645">
        <v>2.41</v>
      </c>
      <c r="K645">
        <v>0</v>
      </c>
      <c r="L645">
        <v>0</v>
      </c>
      <c r="M645">
        <v>0</v>
      </c>
      <c r="N645">
        <v>0</v>
      </c>
      <c r="O645" t="s">
        <v>58</v>
      </c>
      <c r="P645" t="s">
        <v>212</v>
      </c>
      <c r="Q645" t="s">
        <v>213</v>
      </c>
      <c r="R645" t="s">
        <v>213</v>
      </c>
      <c r="S645" t="s">
        <v>20</v>
      </c>
    </row>
    <row r="646" spans="1:19">
      <c r="A646" s="9" t="str">
        <f t="shared" si="10"/>
        <v>Desktop/Tablet</v>
      </c>
      <c r="B646" t="s">
        <v>17</v>
      </c>
      <c r="C646" t="s">
        <v>18</v>
      </c>
      <c r="D646" t="s">
        <v>587</v>
      </c>
      <c r="E646">
        <v>8</v>
      </c>
      <c r="F646">
        <v>462</v>
      </c>
      <c r="G646">
        <v>1.7299999999999999E-2</v>
      </c>
      <c r="H646">
        <v>1.8</v>
      </c>
      <c r="I646">
        <v>14.44</v>
      </c>
      <c r="J646">
        <v>2.72</v>
      </c>
      <c r="K646">
        <v>0</v>
      </c>
      <c r="L646">
        <v>0</v>
      </c>
      <c r="M646">
        <v>0</v>
      </c>
      <c r="N646">
        <v>0</v>
      </c>
      <c r="O646" t="s">
        <v>58</v>
      </c>
      <c r="P646" t="s">
        <v>72</v>
      </c>
      <c r="Q646" t="s">
        <v>73</v>
      </c>
      <c r="R646" t="s">
        <v>73</v>
      </c>
      <c r="S646" t="s">
        <v>20</v>
      </c>
    </row>
    <row r="647" spans="1:19">
      <c r="A647" s="9" t="str">
        <f t="shared" si="10"/>
        <v>Desktop/Tablet</v>
      </c>
      <c r="B647" t="s">
        <v>17</v>
      </c>
      <c r="C647" t="s">
        <v>18</v>
      </c>
      <c r="D647" t="s">
        <v>587</v>
      </c>
      <c r="E647">
        <v>1</v>
      </c>
      <c r="F647">
        <v>107</v>
      </c>
      <c r="G647">
        <v>9.2999999999999992E-3</v>
      </c>
      <c r="H647">
        <v>0.66</v>
      </c>
      <c r="I647">
        <v>0.66</v>
      </c>
      <c r="J647">
        <v>2.5499999999999998</v>
      </c>
      <c r="K647">
        <v>0</v>
      </c>
      <c r="L647">
        <v>0</v>
      </c>
      <c r="M647">
        <v>0</v>
      </c>
      <c r="N647">
        <v>0</v>
      </c>
      <c r="O647" t="s">
        <v>58</v>
      </c>
      <c r="P647" t="s">
        <v>341</v>
      </c>
      <c r="Q647" t="s">
        <v>130</v>
      </c>
      <c r="R647" t="s">
        <v>130</v>
      </c>
      <c r="S647" t="s">
        <v>20</v>
      </c>
    </row>
    <row r="648" spans="1:19">
      <c r="A648" s="9" t="str">
        <f t="shared" si="10"/>
        <v>Desktop/Tablet</v>
      </c>
      <c r="B648" t="s">
        <v>17</v>
      </c>
      <c r="C648" t="s">
        <v>18</v>
      </c>
      <c r="D648" t="s">
        <v>587</v>
      </c>
      <c r="E648">
        <v>10</v>
      </c>
      <c r="F648">
        <v>323</v>
      </c>
      <c r="G648">
        <v>3.1E-2</v>
      </c>
      <c r="H648">
        <v>0.87</v>
      </c>
      <c r="I648">
        <v>8.69</v>
      </c>
      <c r="J648">
        <v>2.5299999999999998</v>
      </c>
      <c r="K648">
        <v>0</v>
      </c>
      <c r="L648">
        <v>0</v>
      </c>
      <c r="M648">
        <v>0</v>
      </c>
      <c r="N648">
        <v>0</v>
      </c>
      <c r="O648" t="s">
        <v>88</v>
      </c>
      <c r="P648" t="s">
        <v>89</v>
      </c>
      <c r="Q648" t="s">
        <v>243</v>
      </c>
      <c r="R648" t="s">
        <v>243</v>
      </c>
      <c r="S648" t="s">
        <v>20</v>
      </c>
    </row>
    <row r="649" spans="1:19">
      <c r="A649" s="9" t="str">
        <f t="shared" si="10"/>
        <v>Desktop/Tablet</v>
      </c>
      <c r="B649" t="s">
        <v>17</v>
      </c>
      <c r="C649" t="s">
        <v>18</v>
      </c>
      <c r="D649" t="s">
        <v>587</v>
      </c>
      <c r="E649">
        <v>3</v>
      </c>
      <c r="F649">
        <v>176</v>
      </c>
      <c r="G649">
        <v>1.7000000000000001E-2</v>
      </c>
      <c r="H649">
        <v>0.62</v>
      </c>
      <c r="I649">
        <v>1.86</v>
      </c>
      <c r="J649">
        <v>2.4500000000000002</v>
      </c>
      <c r="K649">
        <v>0</v>
      </c>
      <c r="L649">
        <v>0</v>
      </c>
      <c r="M649">
        <v>0</v>
      </c>
      <c r="N649">
        <v>0</v>
      </c>
      <c r="O649" t="s">
        <v>40</v>
      </c>
      <c r="P649" t="s">
        <v>78</v>
      </c>
      <c r="Q649" t="s">
        <v>57</v>
      </c>
      <c r="R649" t="s">
        <v>333</v>
      </c>
      <c r="S649" t="s">
        <v>20</v>
      </c>
    </row>
    <row r="650" spans="1:19">
      <c r="A650" s="9" t="str">
        <f t="shared" si="10"/>
        <v>Desktop/Tablet</v>
      </c>
      <c r="B650" t="s">
        <v>17</v>
      </c>
      <c r="C650" t="s">
        <v>18</v>
      </c>
      <c r="D650" t="s">
        <v>587</v>
      </c>
      <c r="E650">
        <v>2</v>
      </c>
      <c r="F650">
        <v>154</v>
      </c>
      <c r="G650">
        <v>1.2999999999999999E-2</v>
      </c>
      <c r="H650">
        <v>0.98</v>
      </c>
      <c r="I650">
        <v>1.96</v>
      </c>
      <c r="J650">
        <v>2.5099999999999998</v>
      </c>
      <c r="K650">
        <v>0</v>
      </c>
      <c r="L650">
        <v>0</v>
      </c>
      <c r="M650">
        <v>0</v>
      </c>
      <c r="N650">
        <v>0</v>
      </c>
      <c r="O650" t="s">
        <v>40</v>
      </c>
      <c r="P650" t="s">
        <v>78</v>
      </c>
      <c r="Q650" t="s">
        <v>330</v>
      </c>
      <c r="R650" t="s">
        <v>330</v>
      </c>
      <c r="S650" t="s">
        <v>20</v>
      </c>
    </row>
    <row r="651" spans="1:19">
      <c r="A651" s="9" t="str">
        <f t="shared" si="10"/>
        <v>Desktop/Tablet</v>
      </c>
      <c r="B651" t="s">
        <v>17</v>
      </c>
      <c r="C651" t="s">
        <v>18</v>
      </c>
      <c r="D651" t="s">
        <v>587</v>
      </c>
      <c r="E651">
        <v>2</v>
      </c>
      <c r="F651">
        <v>192</v>
      </c>
      <c r="G651">
        <v>1.04E-2</v>
      </c>
      <c r="H651">
        <v>1</v>
      </c>
      <c r="I651">
        <v>2</v>
      </c>
      <c r="J651">
        <v>2.31</v>
      </c>
      <c r="K651">
        <v>0</v>
      </c>
      <c r="L651">
        <v>0</v>
      </c>
      <c r="M651">
        <v>0</v>
      </c>
      <c r="N651">
        <v>0</v>
      </c>
      <c r="O651" t="s">
        <v>40</v>
      </c>
      <c r="P651" t="s">
        <v>78</v>
      </c>
      <c r="Q651" t="s">
        <v>309</v>
      </c>
      <c r="R651" t="s">
        <v>309</v>
      </c>
      <c r="S651" t="s">
        <v>20</v>
      </c>
    </row>
    <row r="652" spans="1:19">
      <c r="A652" s="9" t="str">
        <f t="shared" si="10"/>
        <v>Desktop/Tablet</v>
      </c>
      <c r="B652" t="s">
        <v>17</v>
      </c>
      <c r="C652" t="s">
        <v>18</v>
      </c>
      <c r="D652" t="s">
        <v>587</v>
      </c>
      <c r="E652">
        <v>1</v>
      </c>
      <c r="F652">
        <v>105</v>
      </c>
      <c r="G652">
        <v>9.4999999999999998E-3</v>
      </c>
      <c r="H652">
        <v>1.28</v>
      </c>
      <c r="I652">
        <v>1.28</v>
      </c>
      <c r="J652">
        <v>2.77</v>
      </c>
      <c r="K652">
        <v>0</v>
      </c>
      <c r="L652">
        <v>0</v>
      </c>
      <c r="M652">
        <v>0</v>
      </c>
      <c r="N652">
        <v>0</v>
      </c>
      <c r="O652" t="s">
        <v>40</v>
      </c>
      <c r="P652" t="s">
        <v>78</v>
      </c>
      <c r="Q652" t="s">
        <v>309</v>
      </c>
      <c r="R652">
        <v>22201</v>
      </c>
      <c r="S652" t="s">
        <v>20</v>
      </c>
    </row>
    <row r="653" spans="1:19">
      <c r="A653" s="9" t="str">
        <f t="shared" si="10"/>
        <v>Desktop/Tablet</v>
      </c>
      <c r="B653" t="s">
        <v>17</v>
      </c>
      <c r="C653" t="s">
        <v>18</v>
      </c>
      <c r="D653" t="s">
        <v>587</v>
      </c>
      <c r="E653">
        <v>2</v>
      </c>
      <c r="F653">
        <v>396</v>
      </c>
      <c r="G653">
        <v>5.1000000000000004E-3</v>
      </c>
      <c r="H653">
        <v>2.7</v>
      </c>
      <c r="I653">
        <v>5.4</v>
      </c>
      <c r="J653">
        <v>2.92</v>
      </c>
      <c r="K653">
        <v>0</v>
      </c>
      <c r="L653">
        <v>0</v>
      </c>
      <c r="M653">
        <v>0</v>
      </c>
      <c r="N653">
        <v>0</v>
      </c>
      <c r="O653" t="s">
        <v>40</v>
      </c>
      <c r="P653" t="s">
        <v>78</v>
      </c>
      <c r="Q653" t="s">
        <v>364</v>
      </c>
      <c r="R653" t="s">
        <v>364</v>
      </c>
      <c r="S653" t="s">
        <v>20</v>
      </c>
    </row>
    <row r="654" spans="1:19">
      <c r="A654" s="9" t="str">
        <f t="shared" si="10"/>
        <v>Desktop/Tablet</v>
      </c>
      <c r="B654" t="s">
        <v>17</v>
      </c>
      <c r="C654" t="s">
        <v>18</v>
      </c>
      <c r="D654" t="s">
        <v>587</v>
      </c>
      <c r="E654">
        <v>4</v>
      </c>
      <c r="F654">
        <v>137</v>
      </c>
      <c r="G654">
        <v>2.92E-2</v>
      </c>
      <c r="H654">
        <v>0.2</v>
      </c>
      <c r="I654">
        <v>0.82</v>
      </c>
      <c r="J654">
        <v>2.61</v>
      </c>
      <c r="K654">
        <v>1</v>
      </c>
      <c r="L654">
        <v>0.82</v>
      </c>
      <c r="M654">
        <v>0.25</v>
      </c>
      <c r="N654">
        <v>0</v>
      </c>
      <c r="O654" t="s">
        <v>40</v>
      </c>
      <c r="P654" t="s">
        <v>78</v>
      </c>
      <c r="Q654" t="s">
        <v>284</v>
      </c>
      <c r="R654">
        <v>20175</v>
      </c>
      <c r="S654" t="s">
        <v>20</v>
      </c>
    </row>
    <row r="655" spans="1:19">
      <c r="A655" s="9" t="str">
        <f t="shared" si="10"/>
        <v>Desktop/Tablet</v>
      </c>
      <c r="B655" t="s">
        <v>17</v>
      </c>
      <c r="C655" t="s">
        <v>18</v>
      </c>
      <c r="D655" t="s">
        <v>587</v>
      </c>
      <c r="E655">
        <v>2</v>
      </c>
      <c r="F655">
        <v>105</v>
      </c>
      <c r="G655">
        <v>1.9E-2</v>
      </c>
      <c r="H655">
        <v>1.5</v>
      </c>
      <c r="I655">
        <v>3.01</v>
      </c>
      <c r="J655">
        <v>2.4300000000000002</v>
      </c>
      <c r="K655">
        <v>0</v>
      </c>
      <c r="L655">
        <v>0</v>
      </c>
      <c r="M655">
        <v>0</v>
      </c>
      <c r="N655">
        <v>0</v>
      </c>
      <c r="O655" t="s">
        <v>40</v>
      </c>
      <c r="P655" t="s">
        <v>210</v>
      </c>
      <c r="Q655" t="s">
        <v>374</v>
      </c>
      <c r="R655" t="s">
        <v>374</v>
      </c>
      <c r="S655" t="s">
        <v>20</v>
      </c>
    </row>
    <row r="656" spans="1:19">
      <c r="A656" s="9" t="str">
        <f t="shared" si="10"/>
        <v>Desktop/Tablet</v>
      </c>
      <c r="B656" t="s">
        <v>17</v>
      </c>
      <c r="C656" t="s">
        <v>18</v>
      </c>
      <c r="D656" t="s">
        <v>587</v>
      </c>
      <c r="E656">
        <v>4</v>
      </c>
      <c r="F656">
        <v>231</v>
      </c>
      <c r="G656">
        <v>1.7299999999999999E-2</v>
      </c>
      <c r="H656">
        <v>1.02</v>
      </c>
      <c r="I656">
        <v>4.0599999999999996</v>
      </c>
      <c r="J656">
        <v>2.5099999999999998</v>
      </c>
      <c r="K656">
        <v>0</v>
      </c>
      <c r="L656">
        <v>0</v>
      </c>
      <c r="M656">
        <v>0</v>
      </c>
      <c r="N656">
        <v>0</v>
      </c>
      <c r="O656" t="s">
        <v>40</v>
      </c>
      <c r="P656" t="s">
        <v>41</v>
      </c>
      <c r="Q656" t="s">
        <v>142</v>
      </c>
      <c r="R656" t="s">
        <v>142</v>
      </c>
      <c r="S656" t="s">
        <v>20</v>
      </c>
    </row>
    <row r="657" spans="1:19">
      <c r="A657" s="9" t="str">
        <f t="shared" si="10"/>
        <v>Desktop/Tablet</v>
      </c>
      <c r="B657" t="s">
        <v>17</v>
      </c>
      <c r="C657" t="s">
        <v>18</v>
      </c>
      <c r="D657" t="s">
        <v>587</v>
      </c>
      <c r="E657">
        <v>3</v>
      </c>
      <c r="F657">
        <v>118</v>
      </c>
      <c r="G657">
        <v>2.5399999999999999E-2</v>
      </c>
      <c r="H657">
        <v>0.27</v>
      </c>
      <c r="I657">
        <v>0.81</v>
      </c>
      <c r="J657">
        <v>2.66</v>
      </c>
      <c r="K657">
        <v>0</v>
      </c>
      <c r="L657">
        <v>0</v>
      </c>
      <c r="M657">
        <v>0</v>
      </c>
      <c r="N657">
        <v>0</v>
      </c>
      <c r="O657" t="s">
        <v>40</v>
      </c>
      <c r="P657" t="s">
        <v>279</v>
      </c>
      <c r="Q657" t="s">
        <v>280</v>
      </c>
      <c r="R657" t="s">
        <v>280</v>
      </c>
      <c r="S657" t="s">
        <v>20</v>
      </c>
    </row>
    <row r="658" spans="1:19">
      <c r="A658" s="9" t="str">
        <f t="shared" si="10"/>
        <v>Desktop/Tablet</v>
      </c>
      <c r="B658" t="s">
        <v>17</v>
      </c>
      <c r="C658" t="s">
        <v>18</v>
      </c>
      <c r="D658" t="s">
        <v>587</v>
      </c>
      <c r="E658">
        <v>1</v>
      </c>
      <c r="F658">
        <v>134</v>
      </c>
      <c r="G658">
        <v>7.4999999999999997E-3</v>
      </c>
      <c r="H658">
        <v>0.24</v>
      </c>
      <c r="I658">
        <v>0.24</v>
      </c>
      <c r="J658">
        <v>2.25</v>
      </c>
      <c r="K658">
        <v>0</v>
      </c>
      <c r="L658">
        <v>0</v>
      </c>
      <c r="M658">
        <v>0</v>
      </c>
      <c r="N658">
        <v>0</v>
      </c>
      <c r="O658" t="s">
        <v>30</v>
      </c>
      <c r="P658" t="s">
        <v>95</v>
      </c>
      <c r="Q658" t="s">
        <v>409</v>
      </c>
      <c r="R658" t="s">
        <v>409</v>
      </c>
      <c r="S658" t="s">
        <v>20</v>
      </c>
    </row>
    <row r="659" spans="1:19">
      <c r="A659" s="9" t="str">
        <f t="shared" si="10"/>
        <v>Desktop/Tablet</v>
      </c>
      <c r="B659" t="s">
        <v>17</v>
      </c>
      <c r="C659" t="s">
        <v>18</v>
      </c>
      <c r="D659" t="s">
        <v>587</v>
      </c>
      <c r="E659">
        <v>4</v>
      </c>
      <c r="F659">
        <v>111</v>
      </c>
      <c r="G659">
        <v>3.5999999999999997E-2</v>
      </c>
      <c r="H659">
        <v>0.7</v>
      </c>
      <c r="I659">
        <v>2.78</v>
      </c>
      <c r="J659">
        <v>2.16</v>
      </c>
      <c r="K659">
        <v>0</v>
      </c>
      <c r="L659">
        <v>0</v>
      </c>
      <c r="M659">
        <v>0</v>
      </c>
      <c r="N659">
        <v>0</v>
      </c>
      <c r="O659" t="s">
        <v>30</v>
      </c>
      <c r="P659" t="s">
        <v>95</v>
      </c>
      <c r="Q659" t="s">
        <v>415</v>
      </c>
      <c r="R659">
        <v>98225</v>
      </c>
      <c r="S659" t="s">
        <v>20</v>
      </c>
    </row>
    <row r="660" spans="1:19">
      <c r="A660" s="9" t="str">
        <f t="shared" si="10"/>
        <v>Desktop/Tablet</v>
      </c>
      <c r="B660" t="s">
        <v>17</v>
      </c>
      <c r="C660" t="s">
        <v>18</v>
      </c>
      <c r="D660" t="s">
        <v>587</v>
      </c>
      <c r="E660">
        <v>1</v>
      </c>
      <c r="F660">
        <v>113</v>
      </c>
      <c r="G660">
        <v>8.8000000000000005E-3</v>
      </c>
      <c r="H660">
        <v>0.85</v>
      </c>
      <c r="I660">
        <v>0.85</v>
      </c>
      <c r="J660">
        <v>2.34</v>
      </c>
      <c r="K660">
        <v>0</v>
      </c>
      <c r="L660">
        <v>0</v>
      </c>
      <c r="M660">
        <v>0</v>
      </c>
      <c r="N660">
        <v>0</v>
      </c>
      <c r="O660" t="s">
        <v>30</v>
      </c>
      <c r="P660" t="s">
        <v>95</v>
      </c>
      <c r="Q660" t="s">
        <v>455</v>
      </c>
      <c r="R660" t="s">
        <v>455</v>
      </c>
      <c r="S660" t="s">
        <v>20</v>
      </c>
    </row>
    <row r="661" spans="1:19">
      <c r="A661" s="9" t="str">
        <f t="shared" si="10"/>
        <v>Desktop/Tablet</v>
      </c>
      <c r="B661" t="s">
        <v>17</v>
      </c>
      <c r="C661" t="s">
        <v>18</v>
      </c>
      <c r="D661" t="s">
        <v>587</v>
      </c>
      <c r="E661">
        <v>25</v>
      </c>
      <c r="F661">
        <v>1178</v>
      </c>
      <c r="G661">
        <v>2.12E-2</v>
      </c>
      <c r="H661">
        <v>0.92</v>
      </c>
      <c r="I661">
        <v>22.94</v>
      </c>
      <c r="J661">
        <v>2.5299999999999998</v>
      </c>
      <c r="K661">
        <v>1</v>
      </c>
      <c r="L661">
        <v>22.94</v>
      </c>
      <c r="M661">
        <v>0.04</v>
      </c>
      <c r="N661">
        <v>0</v>
      </c>
      <c r="O661" t="s">
        <v>30</v>
      </c>
      <c r="P661" t="s">
        <v>95</v>
      </c>
      <c r="Q661" t="s">
        <v>184</v>
      </c>
      <c r="R661" t="s">
        <v>184</v>
      </c>
      <c r="S661" t="s">
        <v>20</v>
      </c>
    </row>
    <row r="662" spans="1:19">
      <c r="A662" s="9" t="str">
        <f t="shared" si="10"/>
        <v>Desktop/Tablet</v>
      </c>
      <c r="B662" t="s">
        <v>17</v>
      </c>
      <c r="C662" t="s">
        <v>18</v>
      </c>
      <c r="D662" t="s">
        <v>587</v>
      </c>
      <c r="E662">
        <v>4</v>
      </c>
      <c r="F662">
        <v>101</v>
      </c>
      <c r="G662">
        <v>3.9600000000000003E-2</v>
      </c>
      <c r="H662">
        <v>0.64</v>
      </c>
      <c r="I662">
        <v>2.58</v>
      </c>
      <c r="J662">
        <v>2.23</v>
      </c>
      <c r="K662">
        <v>0</v>
      </c>
      <c r="L662">
        <v>0</v>
      </c>
      <c r="M662">
        <v>0</v>
      </c>
      <c r="N662">
        <v>0</v>
      </c>
      <c r="O662" t="s">
        <v>30</v>
      </c>
      <c r="P662" t="s">
        <v>95</v>
      </c>
      <c r="Q662" t="s">
        <v>184</v>
      </c>
      <c r="R662">
        <v>98105</v>
      </c>
      <c r="S662" t="s">
        <v>20</v>
      </c>
    </row>
    <row r="663" spans="1:19">
      <c r="A663" s="9" t="str">
        <f t="shared" si="10"/>
        <v>Desktop/Tablet</v>
      </c>
      <c r="B663" t="s">
        <v>17</v>
      </c>
      <c r="C663" t="s">
        <v>18</v>
      </c>
      <c r="D663" t="s">
        <v>587</v>
      </c>
      <c r="E663">
        <v>3</v>
      </c>
      <c r="F663">
        <v>146</v>
      </c>
      <c r="G663">
        <v>2.0500000000000001E-2</v>
      </c>
      <c r="H663">
        <v>0.94</v>
      </c>
      <c r="I663">
        <v>2.83</v>
      </c>
      <c r="J663">
        <v>2.4300000000000002</v>
      </c>
      <c r="K663">
        <v>0</v>
      </c>
      <c r="L663">
        <v>0</v>
      </c>
      <c r="M663">
        <v>0</v>
      </c>
      <c r="N663">
        <v>0</v>
      </c>
      <c r="O663" t="s">
        <v>30</v>
      </c>
      <c r="P663" t="s">
        <v>95</v>
      </c>
      <c r="Q663" t="s">
        <v>400</v>
      </c>
      <c r="R663" t="s">
        <v>400</v>
      </c>
      <c r="S663" t="s">
        <v>20</v>
      </c>
    </row>
    <row r="664" spans="1:19">
      <c r="A664" s="9" t="str">
        <f t="shared" si="10"/>
        <v>Desktop/Tablet</v>
      </c>
      <c r="B664" t="s">
        <v>17</v>
      </c>
      <c r="C664" t="s">
        <v>18</v>
      </c>
      <c r="D664" t="s">
        <v>587</v>
      </c>
      <c r="E664">
        <v>2</v>
      </c>
      <c r="F664">
        <v>124</v>
      </c>
      <c r="G664">
        <v>1.61E-2</v>
      </c>
      <c r="H664">
        <v>1.22</v>
      </c>
      <c r="I664">
        <v>2.4300000000000002</v>
      </c>
      <c r="J664">
        <v>2.5499999999999998</v>
      </c>
      <c r="K664">
        <v>0</v>
      </c>
      <c r="L664">
        <v>0</v>
      </c>
      <c r="M664">
        <v>0</v>
      </c>
      <c r="N664">
        <v>0</v>
      </c>
      <c r="O664" t="s">
        <v>30</v>
      </c>
      <c r="P664" t="s">
        <v>87</v>
      </c>
      <c r="Q664" t="s">
        <v>419</v>
      </c>
      <c r="R664" t="s">
        <v>419</v>
      </c>
      <c r="S664" t="s">
        <v>20</v>
      </c>
    </row>
    <row r="665" spans="1:19">
      <c r="A665" s="9" t="str">
        <f t="shared" si="10"/>
        <v>Desktop/Tablet</v>
      </c>
      <c r="B665" t="s">
        <v>17</v>
      </c>
      <c r="C665" t="s">
        <v>18</v>
      </c>
      <c r="D665" t="s">
        <v>587</v>
      </c>
      <c r="E665">
        <v>3</v>
      </c>
      <c r="F665">
        <v>102</v>
      </c>
      <c r="G665">
        <v>2.9399999999999999E-2</v>
      </c>
      <c r="H665">
        <v>1.72</v>
      </c>
      <c r="I665">
        <v>5.16</v>
      </c>
      <c r="J665">
        <v>2.34</v>
      </c>
      <c r="K665">
        <v>0</v>
      </c>
      <c r="L665">
        <v>0</v>
      </c>
      <c r="M665">
        <v>0</v>
      </c>
      <c r="N665">
        <v>0</v>
      </c>
      <c r="O665" t="s">
        <v>30</v>
      </c>
      <c r="P665" t="s">
        <v>87</v>
      </c>
      <c r="Q665" t="s">
        <v>419</v>
      </c>
      <c r="R665">
        <v>98661</v>
      </c>
      <c r="S665" t="s">
        <v>20</v>
      </c>
    </row>
    <row r="666" spans="1:19">
      <c r="A666" s="9" t="str">
        <f t="shared" si="10"/>
        <v>Desktop/Tablet</v>
      </c>
      <c r="B666" t="s">
        <v>17</v>
      </c>
      <c r="C666" t="s">
        <v>18</v>
      </c>
      <c r="D666" t="s">
        <v>587</v>
      </c>
      <c r="E666">
        <v>1</v>
      </c>
      <c r="F666">
        <v>112</v>
      </c>
      <c r="G666">
        <v>8.8999999999999999E-3</v>
      </c>
      <c r="H666">
        <v>0.13</v>
      </c>
      <c r="I666">
        <v>0.13</v>
      </c>
      <c r="J666">
        <v>2.36</v>
      </c>
      <c r="K666">
        <v>0</v>
      </c>
      <c r="L666">
        <v>0</v>
      </c>
      <c r="M666">
        <v>0</v>
      </c>
      <c r="N666">
        <v>0</v>
      </c>
      <c r="O666" t="s">
        <v>30</v>
      </c>
      <c r="P666" t="s">
        <v>148</v>
      </c>
      <c r="Q666" t="s">
        <v>149</v>
      </c>
      <c r="R666" t="s">
        <v>149</v>
      </c>
      <c r="S666" t="s">
        <v>20</v>
      </c>
    </row>
    <row r="667" spans="1:19">
      <c r="A667" s="9" t="str">
        <f t="shared" si="10"/>
        <v>Desktop/Tablet</v>
      </c>
      <c r="B667" t="s">
        <v>17</v>
      </c>
      <c r="C667" t="s">
        <v>18</v>
      </c>
      <c r="D667" t="s">
        <v>587</v>
      </c>
      <c r="E667">
        <v>2</v>
      </c>
      <c r="F667">
        <v>108</v>
      </c>
      <c r="G667">
        <v>1.8499999999999999E-2</v>
      </c>
      <c r="H667">
        <v>0.23</v>
      </c>
      <c r="I667">
        <v>0.46</v>
      </c>
      <c r="J667">
        <v>2.5299999999999998</v>
      </c>
      <c r="K667">
        <v>0</v>
      </c>
      <c r="L667">
        <v>0</v>
      </c>
      <c r="M667">
        <v>0</v>
      </c>
      <c r="N667">
        <v>0</v>
      </c>
      <c r="O667" t="s">
        <v>30</v>
      </c>
      <c r="P667" t="s">
        <v>148</v>
      </c>
      <c r="Q667" t="s">
        <v>149</v>
      </c>
      <c r="R667">
        <v>99201</v>
      </c>
      <c r="S667" t="s">
        <v>20</v>
      </c>
    </row>
    <row r="668" spans="1:19">
      <c r="A668" s="9" t="str">
        <f t="shared" si="10"/>
        <v>Desktop/Tablet</v>
      </c>
      <c r="B668" t="s">
        <v>17</v>
      </c>
      <c r="C668" t="s">
        <v>18</v>
      </c>
      <c r="D668" t="s">
        <v>587</v>
      </c>
      <c r="E668">
        <v>5</v>
      </c>
      <c r="F668">
        <v>260</v>
      </c>
      <c r="G668">
        <v>1.9199999999999998E-2</v>
      </c>
      <c r="H668">
        <v>0.95</v>
      </c>
      <c r="I668">
        <v>4.7699999999999996</v>
      </c>
      <c r="J668">
        <v>2.36</v>
      </c>
      <c r="K668">
        <v>0</v>
      </c>
      <c r="L668">
        <v>0</v>
      </c>
      <c r="M668">
        <v>0</v>
      </c>
      <c r="N668">
        <v>0</v>
      </c>
      <c r="O668" t="s">
        <v>51</v>
      </c>
      <c r="P668" t="s">
        <v>52</v>
      </c>
      <c r="Q668" t="s">
        <v>313</v>
      </c>
      <c r="R668" t="s">
        <v>313</v>
      </c>
      <c r="S668" t="s">
        <v>20</v>
      </c>
    </row>
    <row r="669" spans="1:19">
      <c r="A669" s="9" t="str">
        <f t="shared" si="10"/>
        <v>Desktop/Tablet</v>
      </c>
      <c r="B669" t="s">
        <v>17</v>
      </c>
      <c r="C669" t="s">
        <v>18</v>
      </c>
      <c r="D669" t="s">
        <v>587</v>
      </c>
      <c r="E669">
        <v>2</v>
      </c>
      <c r="F669">
        <v>185</v>
      </c>
      <c r="G669">
        <v>1.0800000000000001E-2</v>
      </c>
      <c r="H669">
        <v>0.26</v>
      </c>
      <c r="I669">
        <v>0.51</v>
      </c>
      <c r="J669">
        <v>2.5299999999999998</v>
      </c>
      <c r="K669">
        <v>0</v>
      </c>
      <c r="L669">
        <v>0</v>
      </c>
      <c r="M669">
        <v>0</v>
      </c>
      <c r="N669">
        <v>0</v>
      </c>
      <c r="O669" t="s">
        <v>51</v>
      </c>
      <c r="P669" t="s">
        <v>166</v>
      </c>
      <c r="Q669" t="s">
        <v>167</v>
      </c>
      <c r="R669" t="s">
        <v>167</v>
      </c>
      <c r="S669" t="s">
        <v>20</v>
      </c>
    </row>
    <row r="670" spans="1:19">
      <c r="A670" s="9" t="str">
        <f t="shared" si="10"/>
        <v>Desktop/Tablet</v>
      </c>
      <c r="B670" t="s">
        <v>17</v>
      </c>
      <c r="C670" t="s">
        <v>18</v>
      </c>
      <c r="D670" t="s">
        <v>588</v>
      </c>
      <c r="E670">
        <v>7</v>
      </c>
      <c r="F670">
        <v>1428</v>
      </c>
      <c r="G670">
        <v>4.8999999999999998E-3</v>
      </c>
      <c r="H670">
        <v>0.99</v>
      </c>
      <c r="I670">
        <v>6.94</v>
      </c>
      <c r="J670">
        <v>3.34</v>
      </c>
      <c r="K670">
        <v>0</v>
      </c>
      <c r="L670">
        <v>0</v>
      </c>
      <c r="M670">
        <v>0</v>
      </c>
      <c r="N670">
        <v>0</v>
      </c>
      <c r="O670" t="s">
        <v>188</v>
      </c>
      <c r="Q670" t="s">
        <v>57</v>
      </c>
      <c r="R670" t="s">
        <v>18</v>
      </c>
      <c r="S670" t="s">
        <v>24</v>
      </c>
    </row>
    <row r="671" spans="1:19">
      <c r="A671" s="9" t="str">
        <f t="shared" si="10"/>
        <v>Desktop/Tablet</v>
      </c>
      <c r="B671" t="s">
        <v>17</v>
      </c>
      <c r="C671" t="s">
        <v>18</v>
      </c>
      <c r="D671" t="s">
        <v>588</v>
      </c>
      <c r="E671">
        <v>5</v>
      </c>
      <c r="F671">
        <v>208</v>
      </c>
      <c r="G671">
        <v>2.4E-2</v>
      </c>
      <c r="H671">
        <v>0.95</v>
      </c>
      <c r="I671">
        <v>4.75</v>
      </c>
      <c r="J671">
        <v>3.06</v>
      </c>
      <c r="K671">
        <v>0</v>
      </c>
      <c r="L671">
        <v>0</v>
      </c>
      <c r="M671">
        <v>0</v>
      </c>
      <c r="N671">
        <v>0</v>
      </c>
      <c r="O671" t="s">
        <v>22</v>
      </c>
      <c r="P671" t="s">
        <v>27</v>
      </c>
      <c r="Q671" t="s">
        <v>203</v>
      </c>
      <c r="R671" t="s">
        <v>203</v>
      </c>
      <c r="S671" t="s">
        <v>20</v>
      </c>
    </row>
    <row r="672" spans="1:19">
      <c r="A672" s="9" t="str">
        <f t="shared" si="10"/>
        <v>Desktop/Tablet</v>
      </c>
      <c r="B672" t="s">
        <v>17</v>
      </c>
      <c r="C672" t="s">
        <v>18</v>
      </c>
      <c r="D672" t="s">
        <v>588</v>
      </c>
      <c r="E672">
        <v>2</v>
      </c>
      <c r="F672">
        <v>108</v>
      </c>
      <c r="G672">
        <v>1.8499999999999999E-2</v>
      </c>
      <c r="H672">
        <v>1.1000000000000001</v>
      </c>
      <c r="I672">
        <v>2.2000000000000002</v>
      </c>
      <c r="J672">
        <v>2.99</v>
      </c>
      <c r="K672">
        <v>0</v>
      </c>
      <c r="L672">
        <v>0</v>
      </c>
      <c r="M672">
        <v>0</v>
      </c>
      <c r="N672">
        <v>0</v>
      </c>
      <c r="O672" t="s">
        <v>90</v>
      </c>
      <c r="P672" t="s">
        <v>91</v>
      </c>
      <c r="Q672" t="s">
        <v>175</v>
      </c>
      <c r="R672" t="s">
        <v>175</v>
      </c>
      <c r="S672" t="s">
        <v>20</v>
      </c>
    </row>
    <row r="673" spans="1:19">
      <c r="A673" s="9" t="str">
        <f t="shared" si="10"/>
        <v>Desktop/Tablet</v>
      </c>
      <c r="B673" t="s">
        <v>17</v>
      </c>
      <c r="C673" t="s">
        <v>18</v>
      </c>
      <c r="D673" t="s">
        <v>588</v>
      </c>
      <c r="E673">
        <v>2</v>
      </c>
      <c r="F673">
        <v>108</v>
      </c>
      <c r="G673">
        <v>1.8499999999999999E-2</v>
      </c>
      <c r="H673">
        <v>0.65</v>
      </c>
      <c r="I673">
        <v>1.3</v>
      </c>
      <c r="J673">
        <v>2.9</v>
      </c>
      <c r="K673">
        <v>0</v>
      </c>
      <c r="L673">
        <v>0</v>
      </c>
      <c r="M673">
        <v>0</v>
      </c>
      <c r="N673">
        <v>0</v>
      </c>
      <c r="O673" t="s">
        <v>325</v>
      </c>
      <c r="P673" t="s">
        <v>78</v>
      </c>
      <c r="Q673" t="s">
        <v>30</v>
      </c>
      <c r="R673" t="s">
        <v>30</v>
      </c>
      <c r="S673" t="s">
        <v>20</v>
      </c>
    </row>
    <row r="674" spans="1:19">
      <c r="A674" s="9" t="str">
        <f t="shared" si="10"/>
        <v>Desktop/Tablet</v>
      </c>
      <c r="B674" t="s">
        <v>17</v>
      </c>
      <c r="C674" t="s">
        <v>18</v>
      </c>
      <c r="D674" t="s">
        <v>588</v>
      </c>
      <c r="E674">
        <v>4</v>
      </c>
      <c r="F674">
        <v>112</v>
      </c>
      <c r="G674">
        <v>3.5700000000000003E-2</v>
      </c>
      <c r="H674">
        <v>0.94</v>
      </c>
      <c r="I674">
        <v>3.75</v>
      </c>
      <c r="J674">
        <v>3.04</v>
      </c>
      <c r="K674">
        <v>0</v>
      </c>
      <c r="L674">
        <v>0</v>
      </c>
      <c r="M674">
        <v>0</v>
      </c>
      <c r="N674">
        <v>0</v>
      </c>
      <c r="O674" t="s">
        <v>53</v>
      </c>
      <c r="P674" t="s">
        <v>54</v>
      </c>
      <c r="Q674" t="s">
        <v>147</v>
      </c>
      <c r="R674" t="s">
        <v>147</v>
      </c>
      <c r="S674" t="s">
        <v>20</v>
      </c>
    </row>
    <row r="675" spans="1:19">
      <c r="A675" s="9" t="str">
        <f t="shared" si="10"/>
        <v>Desktop/Tablet</v>
      </c>
      <c r="B675" t="s">
        <v>17</v>
      </c>
      <c r="C675" t="s">
        <v>18</v>
      </c>
      <c r="D675" t="s">
        <v>588</v>
      </c>
      <c r="E675">
        <v>2</v>
      </c>
      <c r="F675">
        <v>230</v>
      </c>
      <c r="G675">
        <v>8.6999999999999994E-3</v>
      </c>
      <c r="H675">
        <v>0.83</v>
      </c>
      <c r="I675">
        <v>1.66</v>
      </c>
      <c r="J675">
        <v>2.86</v>
      </c>
      <c r="K675">
        <v>0</v>
      </c>
      <c r="L675">
        <v>0</v>
      </c>
      <c r="M675">
        <v>0</v>
      </c>
      <c r="N675">
        <v>0</v>
      </c>
      <c r="O675" t="s">
        <v>48</v>
      </c>
      <c r="P675" t="s">
        <v>49</v>
      </c>
      <c r="Q675" t="s">
        <v>50</v>
      </c>
      <c r="R675" t="s">
        <v>50</v>
      </c>
      <c r="S675" t="s">
        <v>20</v>
      </c>
    </row>
    <row r="676" spans="1:19">
      <c r="A676" s="9" t="str">
        <f t="shared" si="10"/>
        <v>Desktop/Tablet</v>
      </c>
      <c r="B676" t="s">
        <v>17</v>
      </c>
      <c r="C676" t="s">
        <v>18</v>
      </c>
      <c r="D676" t="s">
        <v>588</v>
      </c>
      <c r="E676">
        <v>15</v>
      </c>
      <c r="F676">
        <v>592</v>
      </c>
      <c r="G676">
        <v>2.53E-2</v>
      </c>
      <c r="H676">
        <v>0.89</v>
      </c>
      <c r="I676">
        <v>13.34</v>
      </c>
      <c r="J676">
        <v>3.03</v>
      </c>
      <c r="K676">
        <v>0</v>
      </c>
      <c r="L676">
        <v>0</v>
      </c>
      <c r="M676">
        <v>0</v>
      </c>
      <c r="N676">
        <v>0</v>
      </c>
      <c r="O676" t="s">
        <v>82</v>
      </c>
      <c r="P676" t="s">
        <v>33</v>
      </c>
      <c r="Q676" t="s">
        <v>82</v>
      </c>
      <c r="R676" t="s">
        <v>82</v>
      </c>
      <c r="S676" t="s">
        <v>20</v>
      </c>
    </row>
    <row r="677" spans="1:19">
      <c r="A677" s="9" t="str">
        <f t="shared" si="10"/>
        <v>Desktop/Tablet</v>
      </c>
      <c r="B677" t="s">
        <v>17</v>
      </c>
      <c r="C677" t="s">
        <v>18</v>
      </c>
      <c r="D677" t="s">
        <v>588</v>
      </c>
      <c r="E677">
        <v>3</v>
      </c>
      <c r="F677">
        <v>100</v>
      </c>
      <c r="G677">
        <v>0.03</v>
      </c>
      <c r="H677">
        <v>0.97</v>
      </c>
      <c r="I677">
        <v>2.9</v>
      </c>
      <c r="J677">
        <v>2.83</v>
      </c>
      <c r="K677">
        <v>0</v>
      </c>
      <c r="L677">
        <v>0</v>
      </c>
      <c r="M677">
        <v>0</v>
      </c>
      <c r="N677">
        <v>0</v>
      </c>
      <c r="O677" t="s">
        <v>44</v>
      </c>
      <c r="P677" t="s">
        <v>45</v>
      </c>
      <c r="Q677" t="s">
        <v>46</v>
      </c>
      <c r="R677" t="s">
        <v>46</v>
      </c>
      <c r="S677" t="s">
        <v>20</v>
      </c>
    </row>
    <row r="678" spans="1:19">
      <c r="A678" s="9" t="str">
        <f t="shared" si="10"/>
        <v>Desktop/Tablet</v>
      </c>
      <c r="B678" t="s">
        <v>17</v>
      </c>
      <c r="C678" t="s">
        <v>18</v>
      </c>
      <c r="D678" t="s">
        <v>588</v>
      </c>
      <c r="E678">
        <v>1</v>
      </c>
      <c r="F678">
        <v>267</v>
      </c>
      <c r="G678">
        <v>3.7000000000000002E-3</v>
      </c>
      <c r="H678">
        <v>1.19</v>
      </c>
      <c r="I678">
        <v>1.19</v>
      </c>
      <c r="J678">
        <v>2.81</v>
      </c>
      <c r="K678">
        <v>0</v>
      </c>
      <c r="L678">
        <v>0</v>
      </c>
      <c r="M678">
        <v>0</v>
      </c>
      <c r="N678">
        <v>0</v>
      </c>
      <c r="O678" t="s">
        <v>58</v>
      </c>
      <c r="P678" t="s">
        <v>59</v>
      </c>
      <c r="Q678" t="s">
        <v>76</v>
      </c>
      <c r="R678" t="s">
        <v>76</v>
      </c>
      <c r="S678" t="s">
        <v>20</v>
      </c>
    </row>
    <row r="679" spans="1:19">
      <c r="A679" s="9" t="str">
        <f t="shared" si="10"/>
        <v>Desktop/Tablet</v>
      </c>
      <c r="B679" t="s">
        <v>17</v>
      </c>
      <c r="C679" t="s">
        <v>18</v>
      </c>
      <c r="D679" t="s">
        <v>588</v>
      </c>
      <c r="E679">
        <v>3</v>
      </c>
      <c r="F679">
        <v>131</v>
      </c>
      <c r="G679">
        <v>2.29E-2</v>
      </c>
      <c r="H679">
        <v>1.08</v>
      </c>
      <c r="I679">
        <v>3.23</v>
      </c>
      <c r="J679">
        <v>3.16</v>
      </c>
      <c r="K679">
        <v>0</v>
      </c>
      <c r="L679">
        <v>0</v>
      </c>
      <c r="M679">
        <v>0</v>
      </c>
      <c r="N679">
        <v>0</v>
      </c>
      <c r="O679" t="s">
        <v>30</v>
      </c>
      <c r="P679" t="s">
        <v>95</v>
      </c>
      <c r="Q679" t="s">
        <v>184</v>
      </c>
      <c r="R679" t="s">
        <v>184</v>
      </c>
      <c r="S679" t="s">
        <v>20</v>
      </c>
    </row>
    <row r="680" spans="1:19">
      <c r="A680" s="9" t="str">
        <f t="shared" si="10"/>
        <v>Mobile</v>
      </c>
      <c r="B680" t="s">
        <v>21</v>
      </c>
      <c r="C680" t="s">
        <v>18</v>
      </c>
      <c r="D680" t="s">
        <v>588</v>
      </c>
      <c r="E680">
        <v>14</v>
      </c>
      <c r="F680">
        <v>1003</v>
      </c>
      <c r="G680">
        <v>1.4E-2</v>
      </c>
      <c r="H680">
        <v>0.79</v>
      </c>
      <c r="I680">
        <v>11</v>
      </c>
      <c r="J680">
        <v>1.87</v>
      </c>
      <c r="K680">
        <v>0</v>
      </c>
      <c r="L680">
        <v>0</v>
      </c>
      <c r="M680">
        <v>0</v>
      </c>
      <c r="N680">
        <v>0</v>
      </c>
      <c r="O680" t="s">
        <v>188</v>
      </c>
      <c r="Q680" t="s">
        <v>57</v>
      </c>
      <c r="R680" t="s">
        <v>18</v>
      </c>
      <c r="S680" t="s">
        <v>24</v>
      </c>
    </row>
    <row r="681" spans="1:19">
      <c r="A681" s="9" t="str">
        <f t="shared" si="10"/>
        <v>Mobile</v>
      </c>
      <c r="B681" t="s">
        <v>21</v>
      </c>
      <c r="C681" t="s">
        <v>18</v>
      </c>
      <c r="D681" t="s">
        <v>588</v>
      </c>
      <c r="E681">
        <v>10</v>
      </c>
      <c r="F681">
        <v>299</v>
      </c>
      <c r="G681">
        <v>3.3399999999999999E-2</v>
      </c>
      <c r="H681">
        <v>0.74</v>
      </c>
      <c r="I681">
        <v>7.41</v>
      </c>
      <c r="J681">
        <v>1.93</v>
      </c>
      <c r="K681">
        <v>0</v>
      </c>
      <c r="L681">
        <v>0</v>
      </c>
      <c r="M681">
        <v>0</v>
      </c>
      <c r="N681">
        <v>0</v>
      </c>
      <c r="O681" t="s">
        <v>188</v>
      </c>
      <c r="Q681" t="s">
        <v>57</v>
      </c>
      <c r="R681" t="s">
        <v>18</v>
      </c>
      <c r="S681" t="s">
        <v>20</v>
      </c>
    </row>
    <row r="682" spans="1:19">
      <c r="A682" s="9" t="str">
        <f t="shared" si="10"/>
        <v>Mobile</v>
      </c>
      <c r="B682" t="s">
        <v>21</v>
      </c>
      <c r="C682" t="s">
        <v>18</v>
      </c>
      <c r="D682" t="s">
        <v>588</v>
      </c>
      <c r="E682">
        <v>3</v>
      </c>
      <c r="F682">
        <v>144</v>
      </c>
      <c r="G682">
        <v>2.0799999999999999E-2</v>
      </c>
      <c r="H682">
        <v>0.87</v>
      </c>
      <c r="I682">
        <v>2.62</v>
      </c>
      <c r="J682">
        <v>2.1800000000000002</v>
      </c>
      <c r="K682">
        <v>0</v>
      </c>
      <c r="L682">
        <v>0</v>
      </c>
      <c r="M682">
        <v>0</v>
      </c>
      <c r="N682">
        <v>0</v>
      </c>
      <c r="O682" t="s">
        <v>22</v>
      </c>
      <c r="P682" t="s">
        <v>27</v>
      </c>
      <c r="Q682" t="s">
        <v>203</v>
      </c>
      <c r="R682" t="s">
        <v>203</v>
      </c>
      <c r="S682" t="s">
        <v>20</v>
      </c>
    </row>
    <row r="683" spans="1:19">
      <c r="A683" s="9" t="str">
        <f t="shared" si="10"/>
        <v>Mobile</v>
      </c>
      <c r="B683" t="s">
        <v>21</v>
      </c>
      <c r="C683" t="s">
        <v>18</v>
      </c>
      <c r="D683" t="s">
        <v>588</v>
      </c>
      <c r="E683">
        <v>5</v>
      </c>
      <c r="F683">
        <v>100</v>
      </c>
      <c r="G683">
        <v>0.05</v>
      </c>
      <c r="H683">
        <v>0.69</v>
      </c>
      <c r="I683">
        <v>3.47</v>
      </c>
      <c r="J683">
        <v>1.45</v>
      </c>
      <c r="K683">
        <v>0</v>
      </c>
      <c r="L683">
        <v>0</v>
      </c>
      <c r="M683">
        <v>0</v>
      </c>
      <c r="N683">
        <v>0</v>
      </c>
      <c r="O683" t="s">
        <v>22</v>
      </c>
      <c r="P683" t="s">
        <v>23</v>
      </c>
      <c r="Q683" t="s">
        <v>367</v>
      </c>
      <c r="R683">
        <v>94904</v>
      </c>
      <c r="S683" t="s">
        <v>20</v>
      </c>
    </row>
    <row r="684" spans="1:19">
      <c r="A684" s="9" t="str">
        <f t="shared" si="10"/>
        <v>Mobile</v>
      </c>
      <c r="B684" t="s">
        <v>21</v>
      </c>
      <c r="C684" t="s">
        <v>18</v>
      </c>
      <c r="D684" t="s">
        <v>588</v>
      </c>
      <c r="E684">
        <v>2</v>
      </c>
      <c r="F684">
        <v>108</v>
      </c>
      <c r="G684">
        <v>1.8499999999999999E-2</v>
      </c>
      <c r="H684">
        <v>0.85</v>
      </c>
      <c r="I684">
        <v>1.7</v>
      </c>
      <c r="J684">
        <v>2.02</v>
      </c>
      <c r="K684">
        <v>0</v>
      </c>
      <c r="L684">
        <v>0</v>
      </c>
      <c r="M684">
        <v>0</v>
      </c>
      <c r="N684">
        <v>0</v>
      </c>
      <c r="O684" t="s">
        <v>53</v>
      </c>
      <c r="P684" t="s">
        <v>54</v>
      </c>
      <c r="Q684" t="s">
        <v>147</v>
      </c>
      <c r="R684">
        <v>30334</v>
      </c>
      <c r="S684" t="s">
        <v>20</v>
      </c>
    </row>
    <row r="685" spans="1:19">
      <c r="A685" s="9" t="str">
        <f t="shared" si="10"/>
        <v>Mobile</v>
      </c>
      <c r="B685" t="s">
        <v>21</v>
      </c>
      <c r="C685" t="s">
        <v>18</v>
      </c>
      <c r="D685" t="s">
        <v>588</v>
      </c>
      <c r="E685">
        <v>2</v>
      </c>
      <c r="F685">
        <v>104</v>
      </c>
      <c r="G685">
        <v>1.9199999999999998E-2</v>
      </c>
      <c r="H685">
        <v>0.65</v>
      </c>
      <c r="I685">
        <v>1.3</v>
      </c>
      <c r="J685">
        <v>1.81</v>
      </c>
      <c r="K685">
        <v>0</v>
      </c>
      <c r="L685">
        <v>0</v>
      </c>
      <c r="M685">
        <v>0</v>
      </c>
      <c r="N685">
        <v>0</v>
      </c>
      <c r="O685" t="s">
        <v>48</v>
      </c>
      <c r="P685" t="s">
        <v>49</v>
      </c>
      <c r="Q685" t="s">
        <v>50</v>
      </c>
      <c r="R685" t="s">
        <v>50</v>
      </c>
      <c r="S685" t="s">
        <v>20</v>
      </c>
    </row>
    <row r="686" spans="1:19">
      <c r="A686" s="9" t="str">
        <f t="shared" si="10"/>
        <v>Mobile</v>
      </c>
      <c r="B686" t="s">
        <v>21</v>
      </c>
      <c r="C686" t="s">
        <v>18</v>
      </c>
      <c r="D686" t="s">
        <v>588</v>
      </c>
      <c r="E686">
        <v>10</v>
      </c>
      <c r="F686">
        <v>260</v>
      </c>
      <c r="G686">
        <v>3.85E-2</v>
      </c>
      <c r="H686">
        <v>0.74</v>
      </c>
      <c r="I686">
        <v>7.38</v>
      </c>
      <c r="J686">
        <v>1.85</v>
      </c>
      <c r="K686">
        <v>0</v>
      </c>
      <c r="L686">
        <v>0</v>
      </c>
      <c r="M686">
        <v>0</v>
      </c>
      <c r="N686">
        <v>0</v>
      </c>
      <c r="O686" t="s">
        <v>82</v>
      </c>
      <c r="P686" t="s">
        <v>33</v>
      </c>
      <c r="Q686" t="s">
        <v>82</v>
      </c>
      <c r="R686" t="s">
        <v>82</v>
      </c>
      <c r="S686" t="s">
        <v>24</v>
      </c>
    </row>
    <row r="687" spans="1:19">
      <c r="A687" s="9" t="str">
        <f t="shared" si="10"/>
        <v>Mobile</v>
      </c>
      <c r="B687" t="s">
        <v>21</v>
      </c>
      <c r="C687" t="s">
        <v>18</v>
      </c>
      <c r="D687" t="s">
        <v>588</v>
      </c>
      <c r="E687">
        <v>17</v>
      </c>
      <c r="F687">
        <v>400</v>
      </c>
      <c r="G687">
        <v>4.2500000000000003E-2</v>
      </c>
      <c r="H687">
        <v>0.73</v>
      </c>
      <c r="I687">
        <v>12.45</v>
      </c>
      <c r="J687">
        <v>1.79</v>
      </c>
      <c r="K687">
        <v>0</v>
      </c>
      <c r="L687">
        <v>0</v>
      </c>
      <c r="M687">
        <v>0</v>
      </c>
      <c r="N687">
        <v>0</v>
      </c>
      <c r="O687" t="s">
        <v>82</v>
      </c>
      <c r="P687" t="s">
        <v>33</v>
      </c>
      <c r="Q687" t="s">
        <v>82</v>
      </c>
      <c r="R687" t="s">
        <v>82</v>
      </c>
      <c r="S687" t="s">
        <v>20</v>
      </c>
    </row>
    <row r="688" spans="1:19">
      <c r="A688" s="9" t="str">
        <f t="shared" si="10"/>
        <v>Mobile</v>
      </c>
      <c r="B688" t="s">
        <v>21</v>
      </c>
      <c r="C688" t="s">
        <v>18</v>
      </c>
      <c r="D688" t="s">
        <v>588</v>
      </c>
      <c r="E688">
        <v>3</v>
      </c>
      <c r="F688">
        <v>106</v>
      </c>
      <c r="G688">
        <v>2.8299999999999999E-2</v>
      </c>
      <c r="H688">
        <v>0.92</v>
      </c>
      <c r="I688">
        <v>2.76</v>
      </c>
      <c r="J688">
        <v>1.9</v>
      </c>
      <c r="K688">
        <v>0</v>
      </c>
      <c r="L688">
        <v>0</v>
      </c>
      <c r="M688">
        <v>0</v>
      </c>
      <c r="N688">
        <v>0</v>
      </c>
      <c r="O688" t="s">
        <v>58</v>
      </c>
      <c r="Q688" t="s">
        <v>57</v>
      </c>
      <c r="R688" t="s">
        <v>58</v>
      </c>
      <c r="S688" t="s">
        <v>20</v>
      </c>
    </row>
    <row r="689" spans="1:19">
      <c r="A689" s="9" t="str">
        <f t="shared" si="10"/>
        <v>Desktop/Tablet</v>
      </c>
      <c r="B689" t="s">
        <v>464</v>
      </c>
      <c r="C689" t="s">
        <v>18</v>
      </c>
      <c r="D689" t="s">
        <v>588</v>
      </c>
      <c r="E689">
        <v>4</v>
      </c>
      <c r="F689">
        <v>174</v>
      </c>
      <c r="G689">
        <v>2.3E-2</v>
      </c>
      <c r="H689">
        <v>0.92</v>
      </c>
      <c r="I689">
        <v>3.68</v>
      </c>
      <c r="J689">
        <v>2.8</v>
      </c>
      <c r="K689">
        <v>0</v>
      </c>
      <c r="L689">
        <v>0</v>
      </c>
      <c r="M689">
        <v>0</v>
      </c>
      <c r="N689">
        <v>0</v>
      </c>
      <c r="O689" t="s">
        <v>82</v>
      </c>
      <c r="P689" t="s">
        <v>33</v>
      </c>
      <c r="Q689" t="s">
        <v>82</v>
      </c>
      <c r="R689" t="s">
        <v>82</v>
      </c>
      <c r="S689" t="s">
        <v>20</v>
      </c>
    </row>
    <row r="690" spans="1:19">
      <c r="A690" s="9" t="str">
        <f t="shared" si="10"/>
        <v>Desktop/Tablet</v>
      </c>
      <c r="B690" t="s">
        <v>17</v>
      </c>
      <c r="C690" t="s">
        <v>18</v>
      </c>
      <c r="D690" t="s">
        <v>589</v>
      </c>
      <c r="E690">
        <v>6</v>
      </c>
      <c r="F690">
        <v>22243</v>
      </c>
      <c r="G690">
        <v>2.9999999999999997E-4</v>
      </c>
      <c r="H690">
        <v>0.65</v>
      </c>
      <c r="I690">
        <v>3.89</v>
      </c>
      <c r="J690">
        <v>3.33</v>
      </c>
      <c r="K690">
        <v>0</v>
      </c>
      <c r="L690">
        <v>0</v>
      </c>
      <c r="M690">
        <v>0</v>
      </c>
      <c r="N690">
        <v>0</v>
      </c>
      <c r="O690" t="s">
        <v>188</v>
      </c>
      <c r="Q690" t="s">
        <v>57</v>
      </c>
      <c r="R690" t="s">
        <v>18</v>
      </c>
      <c r="S690" t="s">
        <v>24</v>
      </c>
    </row>
    <row r="691" spans="1:19">
      <c r="A691" s="9" t="str">
        <f t="shared" si="10"/>
        <v>Desktop/Tablet</v>
      </c>
      <c r="B691" t="s">
        <v>17</v>
      </c>
      <c r="C691" t="s">
        <v>18</v>
      </c>
      <c r="D691" t="s">
        <v>589</v>
      </c>
      <c r="E691">
        <v>0</v>
      </c>
      <c r="F691">
        <v>204</v>
      </c>
      <c r="G691">
        <v>0</v>
      </c>
      <c r="H691">
        <v>0</v>
      </c>
      <c r="I691">
        <v>0</v>
      </c>
      <c r="J691">
        <v>2.08</v>
      </c>
      <c r="K691">
        <v>0</v>
      </c>
      <c r="L691">
        <v>0</v>
      </c>
      <c r="M691">
        <v>0</v>
      </c>
      <c r="N691">
        <v>0</v>
      </c>
      <c r="O691" t="s">
        <v>188</v>
      </c>
      <c r="Q691" t="s">
        <v>57</v>
      </c>
      <c r="R691" t="s">
        <v>18</v>
      </c>
      <c r="S691" t="s">
        <v>20</v>
      </c>
    </row>
    <row r="692" spans="1:19">
      <c r="A692" s="9" t="str">
        <f t="shared" si="10"/>
        <v>Desktop/Tablet</v>
      </c>
      <c r="B692" t="s">
        <v>17</v>
      </c>
      <c r="C692" t="s">
        <v>18</v>
      </c>
      <c r="D692" t="s">
        <v>589</v>
      </c>
      <c r="E692">
        <v>0</v>
      </c>
      <c r="F692">
        <v>120</v>
      </c>
      <c r="G692">
        <v>0</v>
      </c>
      <c r="H692">
        <v>0</v>
      </c>
      <c r="I692">
        <v>0</v>
      </c>
      <c r="J692">
        <v>2.42</v>
      </c>
      <c r="K692">
        <v>0</v>
      </c>
      <c r="L692">
        <v>0</v>
      </c>
      <c r="M692">
        <v>0</v>
      </c>
      <c r="N692">
        <v>0</v>
      </c>
      <c r="O692" t="s">
        <v>36</v>
      </c>
      <c r="P692" t="s">
        <v>37</v>
      </c>
      <c r="Q692" t="s">
        <v>187</v>
      </c>
      <c r="R692" t="s">
        <v>187</v>
      </c>
      <c r="S692" t="s">
        <v>20</v>
      </c>
    </row>
    <row r="693" spans="1:19">
      <c r="A693" s="9" t="str">
        <f t="shared" si="10"/>
        <v>Desktop/Tablet</v>
      </c>
      <c r="B693" t="s">
        <v>17</v>
      </c>
      <c r="C693" t="s">
        <v>18</v>
      </c>
      <c r="D693" t="s">
        <v>589</v>
      </c>
      <c r="E693">
        <v>2</v>
      </c>
      <c r="F693">
        <v>186</v>
      </c>
      <c r="G693">
        <v>1.0800000000000001E-2</v>
      </c>
      <c r="H693">
        <v>1.22</v>
      </c>
      <c r="I693">
        <v>2.4500000000000002</v>
      </c>
      <c r="J693">
        <v>2.4700000000000002</v>
      </c>
      <c r="K693">
        <v>0</v>
      </c>
      <c r="L693">
        <v>0</v>
      </c>
      <c r="M693">
        <v>0</v>
      </c>
      <c r="N693">
        <v>0</v>
      </c>
      <c r="O693" t="s">
        <v>36</v>
      </c>
      <c r="P693" t="s">
        <v>37</v>
      </c>
      <c r="Q693" t="s">
        <v>141</v>
      </c>
      <c r="R693" t="s">
        <v>141</v>
      </c>
      <c r="S693" t="s">
        <v>20</v>
      </c>
    </row>
    <row r="694" spans="1:19">
      <c r="A694" s="9" t="str">
        <f t="shared" si="10"/>
        <v>Desktop/Tablet</v>
      </c>
      <c r="B694" t="s">
        <v>17</v>
      </c>
      <c r="C694" t="s">
        <v>18</v>
      </c>
      <c r="D694" t="s">
        <v>589</v>
      </c>
      <c r="E694">
        <v>2</v>
      </c>
      <c r="F694">
        <v>541</v>
      </c>
      <c r="G694">
        <v>3.7000000000000002E-3</v>
      </c>
      <c r="H694">
        <v>0.41</v>
      </c>
      <c r="I694">
        <v>0.82</v>
      </c>
      <c r="J694">
        <v>2.52</v>
      </c>
      <c r="K694">
        <v>0</v>
      </c>
      <c r="L694">
        <v>0</v>
      </c>
      <c r="M694">
        <v>0</v>
      </c>
      <c r="N694">
        <v>0</v>
      </c>
      <c r="O694" t="s">
        <v>22</v>
      </c>
      <c r="P694" t="s">
        <v>27</v>
      </c>
      <c r="Q694" t="s">
        <v>203</v>
      </c>
      <c r="R694" t="s">
        <v>203</v>
      </c>
      <c r="S694" t="s">
        <v>20</v>
      </c>
    </row>
    <row r="695" spans="1:19">
      <c r="A695" s="9" t="str">
        <f t="shared" si="10"/>
        <v>Desktop/Tablet</v>
      </c>
      <c r="B695" t="s">
        <v>17</v>
      </c>
      <c r="C695" t="s">
        <v>18</v>
      </c>
      <c r="D695" t="s">
        <v>589</v>
      </c>
      <c r="E695">
        <v>0</v>
      </c>
      <c r="F695">
        <v>164</v>
      </c>
      <c r="G695">
        <v>0</v>
      </c>
      <c r="H695">
        <v>0</v>
      </c>
      <c r="I695">
        <v>0</v>
      </c>
      <c r="J695">
        <v>2.95</v>
      </c>
      <c r="K695">
        <v>0</v>
      </c>
      <c r="L695">
        <v>0</v>
      </c>
      <c r="M695">
        <v>0</v>
      </c>
      <c r="N695">
        <v>0</v>
      </c>
      <c r="O695" t="s">
        <v>22</v>
      </c>
      <c r="P695" t="s">
        <v>23</v>
      </c>
      <c r="Q695" t="s">
        <v>35</v>
      </c>
      <c r="R695" t="s">
        <v>35</v>
      </c>
      <c r="S695" t="s">
        <v>20</v>
      </c>
    </row>
    <row r="696" spans="1:19">
      <c r="A696" s="9" t="str">
        <f t="shared" si="10"/>
        <v>Desktop/Tablet</v>
      </c>
      <c r="B696" t="s">
        <v>17</v>
      </c>
      <c r="C696" t="s">
        <v>18</v>
      </c>
      <c r="D696" t="s">
        <v>589</v>
      </c>
      <c r="E696">
        <v>1</v>
      </c>
      <c r="F696">
        <v>124</v>
      </c>
      <c r="G696">
        <v>8.0999999999999996E-3</v>
      </c>
      <c r="H696">
        <v>0.56000000000000005</v>
      </c>
      <c r="I696">
        <v>0.56000000000000005</v>
      </c>
      <c r="J696">
        <v>2.5099999999999998</v>
      </c>
      <c r="K696">
        <v>0</v>
      </c>
      <c r="L696">
        <v>0</v>
      </c>
      <c r="M696">
        <v>0</v>
      </c>
      <c r="N696">
        <v>0</v>
      </c>
      <c r="O696" t="s">
        <v>22</v>
      </c>
      <c r="P696" t="s">
        <v>23</v>
      </c>
      <c r="Q696" t="s">
        <v>31</v>
      </c>
      <c r="R696" t="s">
        <v>31</v>
      </c>
      <c r="S696" t="s">
        <v>20</v>
      </c>
    </row>
    <row r="697" spans="1:19">
      <c r="A697" s="9" t="str">
        <f t="shared" si="10"/>
        <v>Desktop/Tablet</v>
      </c>
      <c r="B697" t="s">
        <v>17</v>
      </c>
      <c r="C697" t="s">
        <v>18</v>
      </c>
      <c r="D697" t="s">
        <v>589</v>
      </c>
      <c r="E697">
        <v>0</v>
      </c>
      <c r="F697">
        <v>164</v>
      </c>
      <c r="G697">
        <v>0</v>
      </c>
      <c r="H697">
        <v>0</v>
      </c>
      <c r="I697">
        <v>0</v>
      </c>
      <c r="J697">
        <v>2.92</v>
      </c>
      <c r="K697">
        <v>0</v>
      </c>
      <c r="L697">
        <v>0</v>
      </c>
      <c r="M697">
        <v>0</v>
      </c>
      <c r="N697">
        <v>0</v>
      </c>
      <c r="O697" t="s">
        <v>22</v>
      </c>
      <c r="P697" t="s">
        <v>85</v>
      </c>
      <c r="Q697" t="s">
        <v>97</v>
      </c>
      <c r="R697" t="s">
        <v>97</v>
      </c>
      <c r="S697" t="s">
        <v>20</v>
      </c>
    </row>
    <row r="698" spans="1:19">
      <c r="A698" s="9" t="str">
        <f t="shared" si="10"/>
        <v>Desktop/Tablet</v>
      </c>
      <c r="B698" t="s">
        <v>17</v>
      </c>
      <c r="C698" t="s">
        <v>18</v>
      </c>
      <c r="D698" t="s">
        <v>589</v>
      </c>
      <c r="E698">
        <v>1</v>
      </c>
      <c r="F698">
        <v>262</v>
      </c>
      <c r="G698">
        <v>3.8E-3</v>
      </c>
      <c r="H698">
        <v>1.42</v>
      </c>
      <c r="I698">
        <v>1.42</v>
      </c>
      <c r="J698">
        <v>3.01</v>
      </c>
      <c r="K698">
        <v>0</v>
      </c>
      <c r="L698">
        <v>0</v>
      </c>
      <c r="M698">
        <v>0</v>
      </c>
      <c r="N698">
        <v>0</v>
      </c>
      <c r="O698" t="s">
        <v>22</v>
      </c>
      <c r="P698" t="s">
        <v>65</v>
      </c>
      <c r="Q698" t="s">
        <v>66</v>
      </c>
      <c r="R698" t="s">
        <v>66</v>
      </c>
      <c r="S698" t="s">
        <v>20</v>
      </c>
    </row>
    <row r="699" spans="1:19">
      <c r="A699" s="9" t="str">
        <f t="shared" si="10"/>
        <v>Desktop/Tablet</v>
      </c>
      <c r="B699" t="s">
        <v>17</v>
      </c>
      <c r="C699" t="s">
        <v>18</v>
      </c>
      <c r="D699" t="s">
        <v>589</v>
      </c>
      <c r="E699">
        <v>0</v>
      </c>
      <c r="F699">
        <v>156</v>
      </c>
      <c r="G699">
        <v>0</v>
      </c>
      <c r="H699">
        <v>0</v>
      </c>
      <c r="I699">
        <v>0</v>
      </c>
      <c r="J699">
        <v>2.88</v>
      </c>
      <c r="K699">
        <v>0</v>
      </c>
      <c r="L699">
        <v>0</v>
      </c>
      <c r="M699">
        <v>0</v>
      </c>
      <c r="N699">
        <v>0</v>
      </c>
      <c r="O699" t="s">
        <v>90</v>
      </c>
      <c r="P699" t="s">
        <v>91</v>
      </c>
      <c r="Q699" t="s">
        <v>175</v>
      </c>
      <c r="R699" t="s">
        <v>175</v>
      </c>
      <c r="S699" t="s">
        <v>20</v>
      </c>
    </row>
    <row r="700" spans="1:19">
      <c r="A700" s="9" t="str">
        <f t="shared" si="10"/>
        <v>Desktop/Tablet</v>
      </c>
      <c r="B700" t="s">
        <v>17</v>
      </c>
      <c r="C700" t="s">
        <v>18</v>
      </c>
      <c r="D700" t="s">
        <v>589</v>
      </c>
      <c r="E700">
        <v>0</v>
      </c>
      <c r="F700">
        <v>120</v>
      </c>
      <c r="G700">
        <v>0</v>
      </c>
      <c r="H700">
        <v>0</v>
      </c>
      <c r="I700">
        <v>0</v>
      </c>
      <c r="J700">
        <v>2.93</v>
      </c>
      <c r="K700">
        <v>0</v>
      </c>
      <c r="L700">
        <v>0</v>
      </c>
      <c r="M700">
        <v>0</v>
      </c>
      <c r="N700">
        <v>0</v>
      </c>
      <c r="O700" t="s">
        <v>325</v>
      </c>
      <c r="P700" t="s">
        <v>78</v>
      </c>
      <c r="Q700" t="s">
        <v>30</v>
      </c>
      <c r="R700" t="s">
        <v>30</v>
      </c>
      <c r="S700" t="s">
        <v>20</v>
      </c>
    </row>
    <row r="701" spans="1:19">
      <c r="A701" s="9" t="str">
        <f t="shared" si="10"/>
        <v>Desktop/Tablet</v>
      </c>
      <c r="B701" t="s">
        <v>17</v>
      </c>
      <c r="C701" t="s">
        <v>18</v>
      </c>
      <c r="D701" t="s">
        <v>589</v>
      </c>
      <c r="E701">
        <v>0</v>
      </c>
      <c r="F701">
        <v>110</v>
      </c>
      <c r="G701">
        <v>0</v>
      </c>
      <c r="H701">
        <v>0</v>
      </c>
      <c r="I701">
        <v>0</v>
      </c>
      <c r="J701">
        <v>2.96</v>
      </c>
      <c r="K701">
        <v>0</v>
      </c>
      <c r="L701">
        <v>0</v>
      </c>
      <c r="M701">
        <v>0</v>
      </c>
      <c r="N701">
        <v>0</v>
      </c>
      <c r="O701" t="s">
        <v>70</v>
      </c>
      <c r="P701" t="s">
        <v>110</v>
      </c>
      <c r="Q701" t="s">
        <v>178</v>
      </c>
      <c r="R701" t="s">
        <v>178</v>
      </c>
      <c r="S701" t="s">
        <v>20</v>
      </c>
    </row>
    <row r="702" spans="1:19">
      <c r="A702" s="9" t="str">
        <f t="shared" si="10"/>
        <v>Desktop/Tablet</v>
      </c>
      <c r="B702" t="s">
        <v>17</v>
      </c>
      <c r="C702" t="s">
        <v>18</v>
      </c>
      <c r="D702" t="s">
        <v>589</v>
      </c>
      <c r="E702">
        <v>0</v>
      </c>
      <c r="F702">
        <v>110</v>
      </c>
      <c r="G702">
        <v>0</v>
      </c>
      <c r="H702">
        <v>0</v>
      </c>
      <c r="I702">
        <v>0</v>
      </c>
      <c r="J702">
        <v>3.16</v>
      </c>
      <c r="K702">
        <v>0</v>
      </c>
      <c r="L702">
        <v>0</v>
      </c>
      <c r="M702">
        <v>0</v>
      </c>
      <c r="N702">
        <v>0</v>
      </c>
      <c r="O702" t="s">
        <v>70</v>
      </c>
      <c r="P702" t="s">
        <v>110</v>
      </c>
      <c r="Q702" t="s">
        <v>178</v>
      </c>
      <c r="R702">
        <v>33165</v>
      </c>
      <c r="S702" t="s">
        <v>20</v>
      </c>
    </row>
    <row r="703" spans="1:19">
      <c r="A703" s="9" t="str">
        <f t="shared" si="10"/>
        <v>Desktop/Tablet</v>
      </c>
      <c r="B703" t="s">
        <v>17</v>
      </c>
      <c r="C703" t="s">
        <v>18</v>
      </c>
      <c r="D703" t="s">
        <v>589</v>
      </c>
      <c r="E703">
        <v>0</v>
      </c>
      <c r="F703">
        <v>139</v>
      </c>
      <c r="G703">
        <v>0</v>
      </c>
      <c r="H703">
        <v>0</v>
      </c>
      <c r="I703">
        <v>0</v>
      </c>
      <c r="J703">
        <v>3.12</v>
      </c>
      <c r="K703">
        <v>0</v>
      </c>
      <c r="L703">
        <v>0</v>
      </c>
      <c r="M703">
        <v>0</v>
      </c>
      <c r="N703">
        <v>0</v>
      </c>
      <c r="O703" t="s">
        <v>53</v>
      </c>
      <c r="P703" t="s">
        <v>54</v>
      </c>
      <c r="Q703" t="s">
        <v>147</v>
      </c>
      <c r="R703" t="s">
        <v>147</v>
      </c>
      <c r="S703" t="s">
        <v>20</v>
      </c>
    </row>
    <row r="704" spans="1:19">
      <c r="A704" s="9" t="str">
        <f t="shared" si="10"/>
        <v>Desktop/Tablet</v>
      </c>
      <c r="B704" t="s">
        <v>17</v>
      </c>
      <c r="C704" t="s">
        <v>18</v>
      </c>
      <c r="D704" t="s">
        <v>589</v>
      </c>
      <c r="E704">
        <v>0</v>
      </c>
      <c r="F704">
        <v>373</v>
      </c>
      <c r="G704">
        <v>0</v>
      </c>
      <c r="H704">
        <v>0</v>
      </c>
      <c r="I704">
        <v>0</v>
      </c>
      <c r="J704">
        <v>2.9</v>
      </c>
      <c r="K704">
        <v>0</v>
      </c>
      <c r="L704">
        <v>0</v>
      </c>
      <c r="M704">
        <v>0</v>
      </c>
      <c r="N704">
        <v>0</v>
      </c>
      <c r="O704" t="s">
        <v>48</v>
      </c>
      <c r="P704" t="s">
        <v>49</v>
      </c>
      <c r="Q704" t="s">
        <v>50</v>
      </c>
      <c r="R704" t="s">
        <v>50</v>
      </c>
      <c r="S704" t="s">
        <v>20</v>
      </c>
    </row>
    <row r="705" spans="1:19">
      <c r="A705" s="9" t="str">
        <f t="shared" si="10"/>
        <v>Desktop/Tablet</v>
      </c>
      <c r="B705" t="s">
        <v>17</v>
      </c>
      <c r="C705" t="s">
        <v>18</v>
      </c>
      <c r="D705" t="s">
        <v>589</v>
      </c>
      <c r="E705">
        <v>0</v>
      </c>
      <c r="F705">
        <v>132</v>
      </c>
      <c r="G705">
        <v>0</v>
      </c>
      <c r="H705">
        <v>0</v>
      </c>
      <c r="I705">
        <v>0</v>
      </c>
      <c r="J705">
        <v>4.13</v>
      </c>
      <c r="K705">
        <v>0</v>
      </c>
      <c r="L705">
        <v>0</v>
      </c>
      <c r="M705">
        <v>0</v>
      </c>
      <c r="N705">
        <v>0</v>
      </c>
      <c r="O705" t="s">
        <v>25</v>
      </c>
      <c r="P705" t="s">
        <v>227</v>
      </c>
      <c r="Q705" t="s">
        <v>168</v>
      </c>
      <c r="R705" t="s">
        <v>228</v>
      </c>
      <c r="S705" t="s">
        <v>20</v>
      </c>
    </row>
    <row r="706" spans="1:19">
      <c r="A706" s="9" t="str">
        <f t="shared" si="10"/>
        <v>Desktop/Tablet</v>
      </c>
      <c r="B706" t="s">
        <v>17</v>
      </c>
      <c r="C706" t="s">
        <v>18</v>
      </c>
      <c r="D706" t="s">
        <v>589</v>
      </c>
      <c r="E706">
        <v>0</v>
      </c>
      <c r="F706">
        <v>123</v>
      </c>
      <c r="G706">
        <v>0</v>
      </c>
      <c r="H706">
        <v>0</v>
      </c>
      <c r="I706">
        <v>0</v>
      </c>
      <c r="J706">
        <v>3.33</v>
      </c>
      <c r="K706">
        <v>0</v>
      </c>
      <c r="L706">
        <v>0</v>
      </c>
      <c r="M706">
        <v>0</v>
      </c>
      <c r="N706">
        <v>0</v>
      </c>
      <c r="O706" t="s">
        <v>104</v>
      </c>
      <c r="P706" t="s">
        <v>105</v>
      </c>
      <c r="Q706" t="s">
        <v>275</v>
      </c>
      <c r="R706" t="s">
        <v>406</v>
      </c>
      <c r="S706" t="s">
        <v>20</v>
      </c>
    </row>
    <row r="707" spans="1:19">
      <c r="A707" s="9" t="str">
        <f t="shared" si="10"/>
        <v>Desktop/Tablet</v>
      </c>
      <c r="B707" t="s">
        <v>17</v>
      </c>
      <c r="C707" t="s">
        <v>18</v>
      </c>
      <c r="D707" t="s">
        <v>589</v>
      </c>
      <c r="E707">
        <v>1</v>
      </c>
      <c r="F707">
        <v>117</v>
      </c>
      <c r="G707">
        <v>8.5000000000000006E-3</v>
      </c>
      <c r="H707">
        <v>1.02</v>
      </c>
      <c r="I707">
        <v>1.02</v>
      </c>
      <c r="J707">
        <v>3.75</v>
      </c>
      <c r="K707">
        <v>0</v>
      </c>
      <c r="L707">
        <v>0</v>
      </c>
      <c r="M707">
        <v>0</v>
      </c>
      <c r="N707">
        <v>0</v>
      </c>
      <c r="O707" t="s">
        <v>101</v>
      </c>
      <c r="P707" t="s">
        <v>102</v>
      </c>
      <c r="Q707" t="s">
        <v>369</v>
      </c>
      <c r="R707">
        <v>63108</v>
      </c>
      <c r="S707" t="s">
        <v>20</v>
      </c>
    </row>
    <row r="708" spans="1:19">
      <c r="A708" s="9" t="str">
        <f t="shared" ref="A708:A771" si="11">IF(LEFT(B708,6)="Mobile","Mobile","Desktop/Tablet")</f>
        <v>Desktop/Tablet</v>
      </c>
      <c r="B708" t="s">
        <v>17</v>
      </c>
      <c r="C708" t="s">
        <v>18</v>
      </c>
      <c r="D708" t="s">
        <v>589</v>
      </c>
      <c r="E708">
        <v>0</v>
      </c>
      <c r="F708">
        <v>141</v>
      </c>
      <c r="G708">
        <v>0</v>
      </c>
      <c r="H708">
        <v>0</v>
      </c>
      <c r="I708">
        <v>0</v>
      </c>
      <c r="J708">
        <v>3.17</v>
      </c>
      <c r="K708">
        <v>0</v>
      </c>
      <c r="L708">
        <v>0</v>
      </c>
      <c r="M708">
        <v>0</v>
      </c>
      <c r="N708">
        <v>0</v>
      </c>
      <c r="O708" t="s">
        <v>108</v>
      </c>
      <c r="P708" t="s">
        <v>84</v>
      </c>
      <c r="Q708" t="s">
        <v>171</v>
      </c>
      <c r="R708" t="s">
        <v>171</v>
      </c>
      <c r="S708" t="s">
        <v>20</v>
      </c>
    </row>
    <row r="709" spans="1:19">
      <c r="A709" s="9" t="str">
        <f t="shared" si="11"/>
        <v>Desktop/Tablet</v>
      </c>
      <c r="B709" t="s">
        <v>17</v>
      </c>
      <c r="C709" t="s">
        <v>18</v>
      </c>
      <c r="D709" t="s">
        <v>589</v>
      </c>
      <c r="E709">
        <v>0</v>
      </c>
      <c r="F709">
        <v>130</v>
      </c>
      <c r="G709">
        <v>0</v>
      </c>
      <c r="H709">
        <v>0</v>
      </c>
      <c r="I709">
        <v>0</v>
      </c>
      <c r="J709">
        <v>3.26</v>
      </c>
      <c r="K709">
        <v>0</v>
      </c>
      <c r="L709">
        <v>0</v>
      </c>
      <c r="M709">
        <v>0</v>
      </c>
      <c r="N709">
        <v>0</v>
      </c>
      <c r="O709" t="s">
        <v>108</v>
      </c>
      <c r="P709" t="s">
        <v>197</v>
      </c>
      <c r="Q709" t="s">
        <v>285</v>
      </c>
      <c r="R709" t="s">
        <v>285</v>
      </c>
      <c r="S709" t="s">
        <v>20</v>
      </c>
    </row>
    <row r="710" spans="1:19">
      <c r="A710" s="9" t="str">
        <f t="shared" si="11"/>
        <v>Desktop/Tablet</v>
      </c>
      <c r="B710" t="s">
        <v>17</v>
      </c>
      <c r="C710" t="s">
        <v>18</v>
      </c>
      <c r="D710" t="s">
        <v>589</v>
      </c>
      <c r="E710">
        <v>2</v>
      </c>
      <c r="F710">
        <v>121</v>
      </c>
      <c r="G710">
        <v>1.6500000000000001E-2</v>
      </c>
      <c r="H710">
        <v>0.74</v>
      </c>
      <c r="I710">
        <v>1.48</v>
      </c>
      <c r="J710">
        <v>3.26</v>
      </c>
      <c r="K710">
        <v>0</v>
      </c>
      <c r="L710">
        <v>0</v>
      </c>
      <c r="M710">
        <v>0</v>
      </c>
      <c r="N710">
        <v>0</v>
      </c>
      <c r="O710" t="s">
        <v>292</v>
      </c>
      <c r="P710" t="s">
        <v>293</v>
      </c>
      <c r="Q710" t="s">
        <v>390</v>
      </c>
      <c r="R710" t="s">
        <v>390</v>
      </c>
      <c r="S710" t="s">
        <v>20</v>
      </c>
    </row>
    <row r="711" spans="1:19">
      <c r="A711" s="9" t="str">
        <f t="shared" si="11"/>
        <v>Desktop/Tablet</v>
      </c>
      <c r="B711" t="s">
        <v>17</v>
      </c>
      <c r="C711" t="s">
        <v>18</v>
      </c>
      <c r="D711" t="s">
        <v>589</v>
      </c>
      <c r="E711">
        <v>1</v>
      </c>
      <c r="F711">
        <v>235</v>
      </c>
      <c r="G711">
        <v>4.3E-3</v>
      </c>
      <c r="H711">
        <v>0.89</v>
      </c>
      <c r="I711">
        <v>0.89</v>
      </c>
      <c r="J711">
        <v>2.77</v>
      </c>
      <c r="K711">
        <v>0</v>
      </c>
      <c r="L711">
        <v>0</v>
      </c>
      <c r="M711">
        <v>0</v>
      </c>
      <c r="N711">
        <v>0</v>
      </c>
      <c r="O711" t="s">
        <v>160</v>
      </c>
      <c r="P711" t="s">
        <v>298</v>
      </c>
      <c r="Q711" t="s">
        <v>299</v>
      </c>
      <c r="R711" t="s">
        <v>299</v>
      </c>
      <c r="S711" t="s">
        <v>20</v>
      </c>
    </row>
    <row r="712" spans="1:19">
      <c r="A712" s="9" t="str">
        <f t="shared" si="11"/>
        <v>Desktop/Tablet</v>
      </c>
      <c r="B712" t="s">
        <v>17</v>
      </c>
      <c r="C712" t="s">
        <v>18</v>
      </c>
      <c r="D712" t="s">
        <v>589</v>
      </c>
      <c r="E712">
        <v>4</v>
      </c>
      <c r="F712">
        <v>1000</v>
      </c>
      <c r="G712">
        <v>4.0000000000000001E-3</v>
      </c>
      <c r="H712">
        <v>1.27</v>
      </c>
      <c r="I712">
        <v>5.08</v>
      </c>
      <c r="J712">
        <v>2.72</v>
      </c>
      <c r="K712">
        <v>0</v>
      </c>
      <c r="L712">
        <v>0</v>
      </c>
      <c r="M712">
        <v>0</v>
      </c>
      <c r="N712">
        <v>0</v>
      </c>
      <c r="O712" t="s">
        <v>82</v>
      </c>
      <c r="P712" t="s">
        <v>33</v>
      </c>
      <c r="Q712" t="s">
        <v>82</v>
      </c>
      <c r="R712" t="s">
        <v>82</v>
      </c>
      <c r="S712" t="s">
        <v>20</v>
      </c>
    </row>
    <row r="713" spans="1:19">
      <c r="A713" s="9" t="str">
        <f t="shared" si="11"/>
        <v>Desktop/Tablet</v>
      </c>
      <c r="B713" t="s">
        <v>17</v>
      </c>
      <c r="C713" t="s">
        <v>18</v>
      </c>
      <c r="D713" t="s">
        <v>589</v>
      </c>
      <c r="E713">
        <v>5</v>
      </c>
      <c r="F713">
        <v>185</v>
      </c>
      <c r="G713">
        <v>2.7E-2</v>
      </c>
      <c r="H713">
        <v>0.89</v>
      </c>
      <c r="I713">
        <v>4.43</v>
      </c>
      <c r="J713">
        <v>2.4</v>
      </c>
      <c r="K713">
        <v>0</v>
      </c>
      <c r="L713">
        <v>0</v>
      </c>
      <c r="M713">
        <v>0</v>
      </c>
      <c r="N713">
        <v>0</v>
      </c>
      <c r="O713" t="s">
        <v>86</v>
      </c>
      <c r="P713" t="s">
        <v>87</v>
      </c>
      <c r="Q713" t="s">
        <v>223</v>
      </c>
      <c r="R713" t="s">
        <v>223</v>
      </c>
      <c r="S713" t="s">
        <v>20</v>
      </c>
    </row>
    <row r="714" spans="1:19">
      <c r="A714" s="9" t="str">
        <f t="shared" si="11"/>
        <v>Desktop/Tablet</v>
      </c>
      <c r="B714" t="s">
        <v>17</v>
      </c>
      <c r="C714" t="s">
        <v>18</v>
      </c>
      <c r="D714" t="s">
        <v>589</v>
      </c>
      <c r="E714">
        <v>1</v>
      </c>
      <c r="F714">
        <v>146</v>
      </c>
      <c r="G714">
        <v>6.7999999999999996E-3</v>
      </c>
      <c r="H714">
        <v>0.66</v>
      </c>
      <c r="I714">
        <v>0.66</v>
      </c>
      <c r="J714">
        <v>3.33</v>
      </c>
      <c r="K714">
        <v>0</v>
      </c>
      <c r="L714">
        <v>0</v>
      </c>
      <c r="M714">
        <v>0</v>
      </c>
      <c r="N714">
        <v>0</v>
      </c>
      <c r="O714" t="s">
        <v>44</v>
      </c>
      <c r="P714" t="s">
        <v>45</v>
      </c>
      <c r="Q714" t="s">
        <v>46</v>
      </c>
      <c r="R714" t="s">
        <v>46</v>
      </c>
      <c r="S714" t="s">
        <v>20</v>
      </c>
    </row>
    <row r="715" spans="1:19">
      <c r="A715" s="9" t="str">
        <f t="shared" si="11"/>
        <v>Desktop/Tablet</v>
      </c>
      <c r="B715" t="s">
        <v>17</v>
      </c>
      <c r="C715" t="s">
        <v>18</v>
      </c>
      <c r="D715" t="s">
        <v>589</v>
      </c>
      <c r="E715">
        <v>3</v>
      </c>
      <c r="F715">
        <v>413</v>
      </c>
      <c r="G715">
        <v>7.3000000000000001E-3</v>
      </c>
      <c r="H715">
        <v>0.51</v>
      </c>
      <c r="I715">
        <v>1.52</v>
      </c>
      <c r="J715">
        <v>2.34</v>
      </c>
      <c r="K715">
        <v>0</v>
      </c>
      <c r="L715">
        <v>0</v>
      </c>
      <c r="M715">
        <v>0</v>
      </c>
      <c r="N715">
        <v>0</v>
      </c>
      <c r="O715" t="s">
        <v>58</v>
      </c>
      <c r="P715" t="s">
        <v>59</v>
      </c>
      <c r="Q715" t="s">
        <v>76</v>
      </c>
      <c r="R715" t="s">
        <v>76</v>
      </c>
      <c r="S715" t="s">
        <v>20</v>
      </c>
    </row>
    <row r="716" spans="1:19">
      <c r="A716" s="9" t="str">
        <f t="shared" si="11"/>
        <v>Desktop/Tablet</v>
      </c>
      <c r="B716" t="s">
        <v>17</v>
      </c>
      <c r="C716" t="s">
        <v>18</v>
      </c>
      <c r="D716" t="s">
        <v>589</v>
      </c>
      <c r="E716">
        <v>0</v>
      </c>
      <c r="F716">
        <v>157</v>
      </c>
      <c r="G716">
        <v>0</v>
      </c>
      <c r="H716">
        <v>0</v>
      </c>
      <c r="I716">
        <v>0</v>
      </c>
      <c r="J716">
        <v>2.81</v>
      </c>
      <c r="K716">
        <v>0</v>
      </c>
      <c r="L716">
        <v>0</v>
      </c>
      <c r="M716">
        <v>0</v>
      </c>
      <c r="N716">
        <v>0</v>
      </c>
      <c r="O716" t="s">
        <v>58</v>
      </c>
      <c r="P716" t="s">
        <v>125</v>
      </c>
      <c r="Q716" t="s">
        <v>126</v>
      </c>
      <c r="R716" t="s">
        <v>126</v>
      </c>
      <c r="S716" t="s">
        <v>20</v>
      </c>
    </row>
    <row r="717" spans="1:19">
      <c r="A717" s="9" t="str">
        <f t="shared" si="11"/>
        <v>Desktop/Tablet</v>
      </c>
      <c r="B717" t="s">
        <v>17</v>
      </c>
      <c r="C717" t="s">
        <v>18</v>
      </c>
      <c r="D717" t="s">
        <v>589</v>
      </c>
      <c r="E717">
        <v>1</v>
      </c>
      <c r="F717">
        <v>126</v>
      </c>
      <c r="G717">
        <v>7.9000000000000008E-3</v>
      </c>
      <c r="H717">
        <v>0.17</v>
      </c>
      <c r="I717">
        <v>0.17</v>
      </c>
      <c r="J717">
        <v>2.88</v>
      </c>
      <c r="K717">
        <v>0</v>
      </c>
      <c r="L717">
        <v>0</v>
      </c>
      <c r="M717">
        <v>0</v>
      </c>
      <c r="N717">
        <v>0</v>
      </c>
      <c r="O717" t="s">
        <v>58</v>
      </c>
      <c r="P717" t="s">
        <v>212</v>
      </c>
      <c r="Q717" t="s">
        <v>213</v>
      </c>
      <c r="R717" t="s">
        <v>213</v>
      </c>
      <c r="S717" t="s">
        <v>20</v>
      </c>
    </row>
    <row r="718" spans="1:19">
      <c r="A718" s="9" t="str">
        <f t="shared" si="11"/>
        <v>Desktop/Tablet</v>
      </c>
      <c r="B718" t="s">
        <v>17</v>
      </c>
      <c r="C718" t="s">
        <v>18</v>
      </c>
      <c r="D718" t="s">
        <v>589</v>
      </c>
      <c r="E718">
        <v>2</v>
      </c>
      <c r="F718">
        <v>136</v>
      </c>
      <c r="G718">
        <v>1.47E-2</v>
      </c>
      <c r="H718">
        <v>0.6</v>
      </c>
      <c r="I718">
        <v>1.19</v>
      </c>
      <c r="J718">
        <v>2.44</v>
      </c>
      <c r="K718">
        <v>0</v>
      </c>
      <c r="L718">
        <v>0</v>
      </c>
      <c r="M718">
        <v>0</v>
      </c>
      <c r="N718">
        <v>0</v>
      </c>
      <c r="O718" t="s">
        <v>58</v>
      </c>
      <c r="P718" t="s">
        <v>72</v>
      </c>
      <c r="Q718" t="s">
        <v>73</v>
      </c>
      <c r="R718" t="s">
        <v>73</v>
      </c>
      <c r="S718" t="s">
        <v>20</v>
      </c>
    </row>
    <row r="719" spans="1:19">
      <c r="A719" s="9" t="str">
        <f t="shared" si="11"/>
        <v>Desktop/Tablet</v>
      </c>
      <c r="B719" t="s">
        <v>17</v>
      </c>
      <c r="C719" t="s">
        <v>18</v>
      </c>
      <c r="D719" t="s">
        <v>589</v>
      </c>
      <c r="E719">
        <v>0</v>
      </c>
      <c r="F719">
        <v>148</v>
      </c>
      <c r="G719">
        <v>0</v>
      </c>
      <c r="H719">
        <v>0</v>
      </c>
      <c r="I719">
        <v>0</v>
      </c>
      <c r="J719">
        <v>2.76</v>
      </c>
      <c r="K719">
        <v>0</v>
      </c>
      <c r="L719">
        <v>0</v>
      </c>
      <c r="M719">
        <v>0</v>
      </c>
      <c r="N719">
        <v>0</v>
      </c>
      <c r="O719" t="s">
        <v>30</v>
      </c>
      <c r="P719" t="s">
        <v>95</v>
      </c>
      <c r="Q719" t="s">
        <v>184</v>
      </c>
      <c r="R719" t="s">
        <v>184</v>
      </c>
      <c r="S719" t="s">
        <v>20</v>
      </c>
    </row>
    <row r="720" spans="1:19">
      <c r="A720" s="9" t="str">
        <f t="shared" si="11"/>
        <v>Mobile</v>
      </c>
      <c r="B720" t="s">
        <v>21</v>
      </c>
      <c r="C720" t="s">
        <v>18</v>
      </c>
      <c r="D720" t="s">
        <v>589</v>
      </c>
      <c r="E720">
        <v>5</v>
      </c>
      <c r="F720">
        <v>1570</v>
      </c>
      <c r="G720">
        <v>3.2000000000000002E-3</v>
      </c>
      <c r="H720">
        <v>0.54</v>
      </c>
      <c r="I720">
        <v>2.7</v>
      </c>
      <c r="J720">
        <v>1.97</v>
      </c>
      <c r="K720">
        <v>0</v>
      </c>
      <c r="L720">
        <v>0</v>
      </c>
      <c r="M720">
        <v>0</v>
      </c>
      <c r="N720">
        <v>0</v>
      </c>
      <c r="O720" t="s">
        <v>188</v>
      </c>
      <c r="Q720" t="s">
        <v>57</v>
      </c>
      <c r="R720" t="s">
        <v>18</v>
      </c>
      <c r="S720" t="s">
        <v>24</v>
      </c>
    </row>
    <row r="721" spans="1:19">
      <c r="A721" s="9" t="str">
        <f t="shared" si="11"/>
        <v>Mobile</v>
      </c>
      <c r="B721" t="s">
        <v>21</v>
      </c>
      <c r="C721" t="s">
        <v>18</v>
      </c>
      <c r="D721" t="s">
        <v>589</v>
      </c>
      <c r="E721">
        <v>6</v>
      </c>
      <c r="F721">
        <v>117</v>
      </c>
      <c r="G721">
        <v>5.1299999999999998E-2</v>
      </c>
      <c r="H721">
        <v>0.35</v>
      </c>
      <c r="I721">
        <v>2.08</v>
      </c>
      <c r="J721">
        <v>2.09</v>
      </c>
      <c r="K721">
        <v>0</v>
      </c>
      <c r="L721">
        <v>0</v>
      </c>
      <c r="M721">
        <v>0</v>
      </c>
      <c r="N721">
        <v>0</v>
      </c>
      <c r="O721" t="s">
        <v>188</v>
      </c>
      <c r="Q721" t="s">
        <v>57</v>
      </c>
      <c r="R721" t="s">
        <v>18</v>
      </c>
      <c r="S721" t="s">
        <v>20</v>
      </c>
    </row>
    <row r="722" spans="1:19">
      <c r="A722" s="9" t="str">
        <f t="shared" si="11"/>
        <v>Mobile</v>
      </c>
      <c r="B722" t="s">
        <v>21</v>
      </c>
      <c r="C722" t="s">
        <v>18</v>
      </c>
      <c r="D722" t="s">
        <v>589</v>
      </c>
      <c r="E722">
        <v>4</v>
      </c>
      <c r="F722">
        <v>176</v>
      </c>
      <c r="G722">
        <v>2.2700000000000001E-2</v>
      </c>
      <c r="H722">
        <v>0.56000000000000005</v>
      </c>
      <c r="I722">
        <v>2.2200000000000002</v>
      </c>
      <c r="J722">
        <v>1.6</v>
      </c>
      <c r="K722">
        <v>0</v>
      </c>
      <c r="L722">
        <v>0</v>
      </c>
      <c r="M722">
        <v>0</v>
      </c>
      <c r="N722">
        <v>0</v>
      </c>
      <c r="O722" t="s">
        <v>22</v>
      </c>
      <c r="P722" t="s">
        <v>27</v>
      </c>
      <c r="Q722" t="s">
        <v>203</v>
      </c>
      <c r="R722" t="s">
        <v>203</v>
      </c>
      <c r="S722" t="s">
        <v>20</v>
      </c>
    </row>
    <row r="723" spans="1:19">
      <c r="A723" s="9" t="str">
        <f t="shared" si="11"/>
        <v>Mobile</v>
      </c>
      <c r="B723" t="s">
        <v>21</v>
      </c>
      <c r="C723" t="s">
        <v>18</v>
      </c>
      <c r="D723" t="s">
        <v>589</v>
      </c>
      <c r="E723">
        <v>3</v>
      </c>
      <c r="F723">
        <v>218</v>
      </c>
      <c r="G723">
        <v>1.38E-2</v>
      </c>
      <c r="H723">
        <v>0.91</v>
      </c>
      <c r="I723">
        <v>2.73</v>
      </c>
      <c r="J723">
        <v>2.02</v>
      </c>
      <c r="K723">
        <v>0</v>
      </c>
      <c r="L723">
        <v>0</v>
      </c>
      <c r="M723">
        <v>0</v>
      </c>
      <c r="N723">
        <v>0</v>
      </c>
      <c r="O723" t="s">
        <v>82</v>
      </c>
      <c r="P723" t="s">
        <v>33</v>
      </c>
      <c r="Q723" t="s">
        <v>82</v>
      </c>
      <c r="R723" t="s">
        <v>82</v>
      </c>
      <c r="S723" t="s">
        <v>20</v>
      </c>
    </row>
    <row r="724" spans="1:19">
      <c r="A724" s="9" t="str">
        <f t="shared" si="11"/>
        <v>Desktop/Tablet</v>
      </c>
      <c r="B724" t="s">
        <v>464</v>
      </c>
      <c r="C724" t="s">
        <v>18</v>
      </c>
      <c r="D724" t="s">
        <v>589</v>
      </c>
      <c r="E724">
        <v>0</v>
      </c>
      <c r="F724">
        <v>1087</v>
      </c>
      <c r="G724">
        <v>0</v>
      </c>
      <c r="H724">
        <v>0</v>
      </c>
      <c r="I724">
        <v>0</v>
      </c>
      <c r="J724">
        <v>2.61</v>
      </c>
      <c r="K724">
        <v>0</v>
      </c>
      <c r="L724">
        <v>0</v>
      </c>
      <c r="M724">
        <v>0</v>
      </c>
      <c r="N724">
        <v>0</v>
      </c>
      <c r="O724" t="s">
        <v>188</v>
      </c>
      <c r="Q724" t="s">
        <v>57</v>
      </c>
      <c r="R724" t="s">
        <v>18</v>
      </c>
      <c r="S724" t="s">
        <v>24</v>
      </c>
    </row>
    <row r="725" spans="1:19">
      <c r="A725" s="9" t="str">
        <f t="shared" si="11"/>
        <v>Desktop/Tablet</v>
      </c>
      <c r="B725" t="s">
        <v>464</v>
      </c>
      <c r="C725" t="s">
        <v>18</v>
      </c>
      <c r="D725" t="s">
        <v>589</v>
      </c>
      <c r="E725">
        <v>0</v>
      </c>
      <c r="F725">
        <v>142</v>
      </c>
      <c r="G725">
        <v>0</v>
      </c>
      <c r="H725">
        <v>0</v>
      </c>
      <c r="I725">
        <v>0</v>
      </c>
      <c r="J725">
        <v>2.27</v>
      </c>
      <c r="K725">
        <v>0</v>
      </c>
      <c r="L725">
        <v>0</v>
      </c>
      <c r="M725">
        <v>0</v>
      </c>
      <c r="N725">
        <v>0</v>
      </c>
      <c r="O725" t="s">
        <v>22</v>
      </c>
      <c r="P725" t="s">
        <v>27</v>
      </c>
      <c r="Q725" t="s">
        <v>203</v>
      </c>
      <c r="R725" t="s">
        <v>203</v>
      </c>
      <c r="S725" t="s">
        <v>20</v>
      </c>
    </row>
    <row r="726" spans="1:19">
      <c r="A726" s="9" t="str">
        <f t="shared" si="11"/>
        <v>Desktop/Tablet</v>
      </c>
      <c r="B726" t="s">
        <v>464</v>
      </c>
      <c r="C726" t="s">
        <v>18</v>
      </c>
      <c r="D726" t="s">
        <v>589</v>
      </c>
      <c r="E726">
        <v>0</v>
      </c>
      <c r="F726">
        <v>290</v>
      </c>
      <c r="G726">
        <v>0</v>
      </c>
      <c r="H726">
        <v>0</v>
      </c>
      <c r="I726">
        <v>0</v>
      </c>
      <c r="J726">
        <v>2.42</v>
      </c>
      <c r="K726">
        <v>0</v>
      </c>
      <c r="L726">
        <v>0</v>
      </c>
      <c r="M726">
        <v>0</v>
      </c>
      <c r="N726">
        <v>0</v>
      </c>
      <c r="O726" t="s">
        <v>82</v>
      </c>
      <c r="P726" t="s">
        <v>33</v>
      </c>
      <c r="Q726" t="s">
        <v>82</v>
      </c>
      <c r="R726" t="s">
        <v>82</v>
      </c>
      <c r="S726" t="s">
        <v>20</v>
      </c>
    </row>
    <row r="727" spans="1:19">
      <c r="A727" s="9" t="str">
        <f t="shared" si="11"/>
        <v>Desktop/Tablet</v>
      </c>
      <c r="B727" t="s">
        <v>464</v>
      </c>
      <c r="C727" t="s">
        <v>18</v>
      </c>
      <c r="D727" t="s">
        <v>589</v>
      </c>
      <c r="E727">
        <v>2</v>
      </c>
      <c r="F727">
        <v>119</v>
      </c>
      <c r="G727">
        <v>1.6799999999999999E-2</v>
      </c>
      <c r="H727">
        <v>0.84</v>
      </c>
      <c r="I727">
        <v>1.69</v>
      </c>
      <c r="J727">
        <v>2.15</v>
      </c>
      <c r="K727">
        <v>0</v>
      </c>
      <c r="L727">
        <v>0</v>
      </c>
      <c r="M727">
        <v>0</v>
      </c>
      <c r="N727">
        <v>0</v>
      </c>
      <c r="O727" t="s">
        <v>58</v>
      </c>
      <c r="P727" t="s">
        <v>59</v>
      </c>
      <c r="Q727" t="s">
        <v>76</v>
      </c>
      <c r="R727" t="s">
        <v>76</v>
      </c>
      <c r="S727" t="s">
        <v>20</v>
      </c>
    </row>
    <row r="728" spans="1:19">
      <c r="A728" s="9" t="str">
        <f t="shared" si="11"/>
        <v>Desktop/Tablet</v>
      </c>
      <c r="B728" t="s">
        <v>17</v>
      </c>
      <c r="C728" t="s">
        <v>18</v>
      </c>
      <c r="D728" t="s">
        <v>590</v>
      </c>
      <c r="E728">
        <v>3</v>
      </c>
      <c r="F728">
        <v>5052</v>
      </c>
      <c r="G728">
        <v>5.9999999999999995E-4</v>
      </c>
      <c r="H728">
        <v>1.21</v>
      </c>
      <c r="I728">
        <v>3.63</v>
      </c>
      <c r="J728">
        <v>3.21</v>
      </c>
      <c r="K728">
        <v>0</v>
      </c>
      <c r="L728">
        <v>0</v>
      </c>
      <c r="M728">
        <v>0</v>
      </c>
      <c r="N728">
        <v>0</v>
      </c>
      <c r="O728" t="s">
        <v>188</v>
      </c>
      <c r="Q728" t="s">
        <v>57</v>
      </c>
      <c r="R728" t="s">
        <v>18</v>
      </c>
      <c r="S728" t="s">
        <v>24</v>
      </c>
    </row>
    <row r="729" spans="1:19">
      <c r="A729" s="9" t="str">
        <f t="shared" si="11"/>
        <v>Desktop/Tablet</v>
      </c>
      <c r="B729" t="s">
        <v>17</v>
      </c>
      <c r="C729" t="s">
        <v>18</v>
      </c>
      <c r="D729" t="s">
        <v>590</v>
      </c>
      <c r="E729">
        <v>2</v>
      </c>
      <c r="F729">
        <v>399</v>
      </c>
      <c r="G729">
        <v>5.0000000000000001E-3</v>
      </c>
      <c r="H729">
        <v>1.73</v>
      </c>
      <c r="I729">
        <v>3.46</v>
      </c>
      <c r="J729">
        <v>2.59</v>
      </c>
      <c r="K729">
        <v>0</v>
      </c>
      <c r="L729">
        <v>0</v>
      </c>
      <c r="M729">
        <v>0</v>
      </c>
      <c r="N729">
        <v>0</v>
      </c>
      <c r="O729" t="s">
        <v>188</v>
      </c>
      <c r="Q729" t="s">
        <v>57</v>
      </c>
      <c r="R729" t="s">
        <v>18</v>
      </c>
      <c r="S729" t="s">
        <v>20</v>
      </c>
    </row>
    <row r="730" spans="1:19">
      <c r="A730" s="9" t="str">
        <f t="shared" si="11"/>
        <v>Desktop/Tablet</v>
      </c>
      <c r="B730" t="s">
        <v>17</v>
      </c>
      <c r="C730" t="s">
        <v>18</v>
      </c>
      <c r="D730" t="s">
        <v>590</v>
      </c>
      <c r="E730">
        <v>4</v>
      </c>
      <c r="F730">
        <v>246</v>
      </c>
      <c r="G730">
        <v>1.6299999999999999E-2</v>
      </c>
      <c r="H730">
        <v>3.04</v>
      </c>
      <c r="I730">
        <v>12.18</v>
      </c>
      <c r="J730">
        <v>4.1100000000000003</v>
      </c>
      <c r="K730">
        <v>0</v>
      </c>
      <c r="L730">
        <v>0</v>
      </c>
      <c r="M730">
        <v>0</v>
      </c>
      <c r="N730">
        <v>0</v>
      </c>
      <c r="O730" t="s">
        <v>36</v>
      </c>
      <c r="P730" t="s">
        <v>37</v>
      </c>
      <c r="Q730" t="s">
        <v>141</v>
      </c>
      <c r="R730" t="s">
        <v>141</v>
      </c>
      <c r="S730" t="s">
        <v>20</v>
      </c>
    </row>
    <row r="731" spans="1:19">
      <c r="A731" s="9" t="str">
        <f t="shared" si="11"/>
        <v>Desktop/Tablet</v>
      </c>
      <c r="B731" t="s">
        <v>17</v>
      </c>
      <c r="C731" t="s">
        <v>18</v>
      </c>
      <c r="D731" t="s">
        <v>590</v>
      </c>
      <c r="E731">
        <v>3</v>
      </c>
      <c r="F731">
        <v>182</v>
      </c>
      <c r="G731">
        <v>1.6500000000000001E-2</v>
      </c>
      <c r="H731">
        <v>2.83</v>
      </c>
      <c r="I731">
        <v>8.49</v>
      </c>
      <c r="J731">
        <v>4.0599999999999996</v>
      </c>
      <c r="K731">
        <v>0</v>
      </c>
      <c r="L731">
        <v>0</v>
      </c>
      <c r="M731">
        <v>0</v>
      </c>
      <c r="N731">
        <v>0</v>
      </c>
      <c r="O731" t="s">
        <v>36</v>
      </c>
      <c r="P731" t="s">
        <v>289</v>
      </c>
      <c r="Q731" t="s">
        <v>317</v>
      </c>
      <c r="R731" t="s">
        <v>317</v>
      </c>
      <c r="S731" t="s">
        <v>20</v>
      </c>
    </row>
    <row r="732" spans="1:19">
      <c r="A732" s="9" t="str">
        <f t="shared" si="11"/>
        <v>Desktop/Tablet</v>
      </c>
      <c r="B732" t="s">
        <v>17</v>
      </c>
      <c r="C732" t="s">
        <v>18</v>
      </c>
      <c r="D732" t="s">
        <v>590</v>
      </c>
      <c r="E732">
        <v>13</v>
      </c>
      <c r="F732">
        <v>838</v>
      </c>
      <c r="G732">
        <v>1.55E-2</v>
      </c>
      <c r="H732">
        <v>1.36</v>
      </c>
      <c r="I732">
        <v>17.649999999999999</v>
      </c>
      <c r="J732">
        <v>3.92</v>
      </c>
      <c r="K732">
        <v>0</v>
      </c>
      <c r="L732">
        <v>0</v>
      </c>
      <c r="M732">
        <v>0</v>
      </c>
      <c r="N732">
        <v>0</v>
      </c>
      <c r="O732" t="s">
        <v>22</v>
      </c>
      <c r="P732" t="s">
        <v>27</v>
      </c>
      <c r="Q732" t="s">
        <v>203</v>
      </c>
      <c r="R732" t="s">
        <v>203</v>
      </c>
      <c r="S732" t="s">
        <v>20</v>
      </c>
    </row>
    <row r="733" spans="1:19">
      <c r="A733" s="9" t="str">
        <f t="shared" si="11"/>
        <v>Desktop/Tablet</v>
      </c>
      <c r="B733" t="s">
        <v>17</v>
      </c>
      <c r="C733" t="s">
        <v>18</v>
      </c>
      <c r="D733" t="s">
        <v>590</v>
      </c>
      <c r="E733">
        <v>0</v>
      </c>
      <c r="F733">
        <v>102</v>
      </c>
      <c r="G733">
        <v>0</v>
      </c>
      <c r="H733">
        <v>0</v>
      </c>
      <c r="I733">
        <v>0</v>
      </c>
      <c r="J733">
        <v>3.47</v>
      </c>
      <c r="K733">
        <v>0</v>
      </c>
      <c r="L733">
        <v>0</v>
      </c>
      <c r="M733">
        <v>0</v>
      </c>
      <c r="N733">
        <v>0</v>
      </c>
      <c r="O733" t="s">
        <v>22</v>
      </c>
      <c r="P733" t="s">
        <v>23</v>
      </c>
      <c r="Q733" t="s">
        <v>255</v>
      </c>
      <c r="R733" t="s">
        <v>255</v>
      </c>
      <c r="S733" t="s">
        <v>20</v>
      </c>
    </row>
    <row r="734" spans="1:19">
      <c r="A734" s="9" t="str">
        <f t="shared" si="11"/>
        <v>Desktop/Tablet</v>
      </c>
      <c r="B734" t="s">
        <v>17</v>
      </c>
      <c r="C734" t="s">
        <v>18</v>
      </c>
      <c r="D734" t="s">
        <v>590</v>
      </c>
      <c r="E734">
        <v>0</v>
      </c>
      <c r="F734">
        <v>109</v>
      </c>
      <c r="G734">
        <v>0</v>
      </c>
      <c r="H734">
        <v>0</v>
      </c>
      <c r="I734">
        <v>0</v>
      </c>
      <c r="J734">
        <v>3.29</v>
      </c>
      <c r="K734">
        <v>0</v>
      </c>
      <c r="L734">
        <v>0</v>
      </c>
      <c r="M734">
        <v>0</v>
      </c>
      <c r="N734">
        <v>0</v>
      </c>
      <c r="O734" t="s">
        <v>22</v>
      </c>
      <c r="P734" t="s">
        <v>23</v>
      </c>
      <c r="Q734" t="s">
        <v>206</v>
      </c>
      <c r="R734" t="s">
        <v>206</v>
      </c>
      <c r="S734" t="s">
        <v>20</v>
      </c>
    </row>
    <row r="735" spans="1:19">
      <c r="A735" s="9" t="str">
        <f t="shared" si="11"/>
        <v>Desktop/Tablet</v>
      </c>
      <c r="B735" t="s">
        <v>17</v>
      </c>
      <c r="C735" t="s">
        <v>18</v>
      </c>
      <c r="D735" t="s">
        <v>590</v>
      </c>
      <c r="E735">
        <v>5</v>
      </c>
      <c r="F735">
        <v>362</v>
      </c>
      <c r="G735">
        <v>1.38E-2</v>
      </c>
      <c r="H735">
        <v>1.69</v>
      </c>
      <c r="I735">
        <v>8.44</v>
      </c>
      <c r="J735">
        <v>3.68</v>
      </c>
      <c r="K735">
        <v>0</v>
      </c>
      <c r="L735">
        <v>0</v>
      </c>
      <c r="M735">
        <v>0</v>
      </c>
      <c r="N735">
        <v>0</v>
      </c>
      <c r="O735" t="s">
        <v>22</v>
      </c>
      <c r="P735" t="s">
        <v>23</v>
      </c>
      <c r="Q735" t="s">
        <v>35</v>
      </c>
      <c r="R735" t="s">
        <v>35</v>
      </c>
      <c r="S735" t="s">
        <v>20</v>
      </c>
    </row>
    <row r="736" spans="1:19">
      <c r="A736" s="9" t="str">
        <f t="shared" si="11"/>
        <v>Desktop/Tablet</v>
      </c>
      <c r="B736" t="s">
        <v>17</v>
      </c>
      <c r="C736" t="s">
        <v>18</v>
      </c>
      <c r="D736" t="s">
        <v>590</v>
      </c>
      <c r="E736">
        <v>6</v>
      </c>
      <c r="F736">
        <v>263</v>
      </c>
      <c r="G736">
        <v>2.2800000000000001E-2</v>
      </c>
      <c r="H736">
        <v>1.73</v>
      </c>
      <c r="I736">
        <v>10.39</v>
      </c>
      <c r="J736">
        <v>3.71</v>
      </c>
      <c r="K736">
        <v>0</v>
      </c>
      <c r="L736">
        <v>0</v>
      </c>
      <c r="M736">
        <v>0</v>
      </c>
      <c r="N736">
        <v>0</v>
      </c>
      <c r="O736" t="s">
        <v>22</v>
      </c>
      <c r="P736" t="s">
        <v>23</v>
      </c>
      <c r="Q736" t="s">
        <v>31</v>
      </c>
      <c r="R736" t="s">
        <v>31</v>
      </c>
      <c r="S736" t="s">
        <v>20</v>
      </c>
    </row>
    <row r="737" spans="1:19">
      <c r="A737" s="9" t="str">
        <f t="shared" si="11"/>
        <v>Desktop/Tablet</v>
      </c>
      <c r="B737" t="s">
        <v>17</v>
      </c>
      <c r="C737" t="s">
        <v>18</v>
      </c>
      <c r="D737" t="s">
        <v>590</v>
      </c>
      <c r="E737">
        <v>1</v>
      </c>
      <c r="F737">
        <v>195</v>
      </c>
      <c r="G737">
        <v>5.1000000000000004E-3</v>
      </c>
      <c r="H737">
        <v>0.63</v>
      </c>
      <c r="I737">
        <v>0.63</v>
      </c>
      <c r="J737">
        <v>3.97</v>
      </c>
      <c r="K737">
        <v>0</v>
      </c>
      <c r="L737">
        <v>0</v>
      </c>
      <c r="M737">
        <v>0</v>
      </c>
      <c r="N737">
        <v>0</v>
      </c>
      <c r="O737" t="s">
        <v>22</v>
      </c>
      <c r="P737" t="s">
        <v>85</v>
      </c>
      <c r="Q737" t="s">
        <v>97</v>
      </c>
      <c r="R737" t="s">
        <v>97</v>
      </c>
      <c r="S737" t="s">
        <v>20</v>
      </c>
    </row>
    <row r="738" spans="1:19">
      <c r="A738" s="9" t="str">
        <f t="shared" si="11"/>
        <v>Desktop/Tablet</v>
      </c>
      <c r="B738" t="s">
        <v>17</v>
      </c>
      <c r="C738" t="s">
        <v>18</v>
      </c>
      <c r="D738" t="s">
        <v>590</v>
      </c>
      <c r="E738">
        <v>3</v>
      </c>
      <c r="F738">
        <v>150</v>
      </c>
      <c r="G738">
        <v>0.02</v>
      </c>
      <c r="H738">
        <v>0.96</v>
      </c>
      <c r="I738">
        <v>2.88</v>
      </c>
      <c r="J738">
        <v>3.82</v>
      </c>
      <c r="K738">
        <v>0</v>
      </c>
      <c r="L738">
        <v>0</v>
      </c>
      <c r="M738">
        <v>0</v>
      </c>
      <c r="N738">
        <v>0</v>
      </c>
      <c r="O738" t="s">
        <v>22</v>
      </c>
      <c r="P738" t="s">
        <v>65</v>
      </c>
      <c r="Q738" t="s">
        <v>66</v>
      </c>
      <c r="R738" t="s">
        <v>66</v>
      </c>
      <c r="S738" t="s">
        <v>20</v>
      </c>
    </row>
    <row r="739" spans="1:19">
      <c r="A739" s="9" t="str">
        <f t="shared" si="11"/>
        <v>Desktop/Tablet</v>
      </c>
      <c r="B739" t="s">
        <v>17</v>
      </c>
      <c r="C739" t="s">
        <v>18</v>
      </c>
      <c r="D739" t="s">
        <v>590</v>
      </c>
      <c r="E739">
        <v>5</v>
      </c>
      <c r="F739">
        <v>302</v>
      </c>
      <c r="G739">
        <v>1.66E-2</v>
      </c>
      <c r="H739">
        <v>3.2</v>
      </c>
      <c r="I739">
        <v>16.02</v>
      </c>
      <c r="J739">
        <v>4.3600000000000003</v>
      </c>
      <c r="K739">
        <v>0</v>
      </c>
      <c r="L739">
        <v>0</v>
      </c>
      <c r="M739">
        <v>0</v>
      </c>
      <c r="N739">
        <v>0</v>
      </c>
      <c r="O739" t="s">
        <v>90</v>
      </c>
      <c r="P739" t="s">
        <v>91</v>
      </c>
      <c r="Q739" t="s">
        <v>175</v>
      </c>
      <c r="R739" t="s">
        <v>175</v>
      </c>
      <c r="S739" t="s">
        <v>20</v>
      </c>
    </row>
    <row r="740" spans="1:19">
      <c r="A740" s="9" t="str">
        <f t="shared" si="11"/>
        <v>Desktop/Tablet</v>
      </c>
      <c r="B740" t="s">
        <v>17</v>
      </c>
      <c r="C740" t="s">
        <v>18</v>
      </c>
      <c r="D740" t="s">
        <v>590</v>
      </c>
      <c r="E740">
        <v>4</v>
      </c>
      <c r="F740">
        <v>329</v>
      </c>
      <c r="G740">
        <v>1.2200000000000001E-2</v>
      </c>
      <c r="H740">
        <v>1.73</v>
      </c>
      <c r="I740">
        <v>6.92</v>
      </c>
      <c r="J740">
        <v>3.43</v>
      </c>
      <c r="K740">
        <v>0</v>
      </c>
      <c r="L740">
        <v>0</v>
      </c>
      <c r="M740">
        <v>0</v>
      </c>
      <c r="N740">
        <v>0</v>
      </c>
      <c r="O740" t="s">
        <v>325</v>
      </c>
      <c r="P740" t="s">
        <v>78</v>
      </c>
      <c r="Q740" t="s">
        <v>30</v>
      </c>
      <c r="R740" t="s">
        <v>30</v>
      </c>
      <c r="S740" t="s">
        <v>20</v>
      </c>
    </row>
    <row r="741" spans="1:19">
      <c r="A741" s="9" t="str">
        <f t="shared" si="11"/>
        <v>Desktop/Tablet</v>
      </c>
      <c r="B741" t="s">
        <v>17</v>
      </c>
      <c r="C741" t="s">
        <v>18</v>
      </c>
      <c r="D741" t="s">
        <v>590</v>
      </c>
      <c r="E741">
        <v>0</v>
      </c>
      <c r="F741">
        <v>171</v>
      </c>
      <c r="G741">
        <v>0</v>
      </c>
      <c r="H741">
        <v>0</v>
      </c>
      <c r="I741">
        <v>0</v>
      </c>
      <c r="J741">
        <v>3.71</v>
      </c>
      <c r="K741">
        <v>0</v>
      </c>
      <c r="L741">
        <v>0</v>
      </c>
      <c r="M741">
        <v>0</v>
      </c>
      <c r="N741">
        <v>0</v>
      </c>
      <c r="O741" t="s">
        <v>70</v>
      </c>
      <c r="P741" t="s">
        <v>110</v>
      </c>
      <c r="Q741" t="s">
        <v>178</v>
      </c>
      <c r="R741" t="s">
        <v>178</v>
      </c>
      <c r="S741" t="s">
        <v>20</v>
      </c>
    </row>
    <row r="742" spans="1:19">
      <c r="A742" s="9" t="str">
        <f t="shared" si="11"/>
        <v>Desktop/Tablet</v>
      </c>
      <c r="B742" t="s">
        <v>17</v>
      </c>
      <c r="C742" t="s">
        <v>18</v>
      </c>
      <c r="D742" t="s">
        <v>590</v>
      </c>
      <c r="E742">
        <v>5</v>
      </c>
      <c r="F742">
        <v>234</v>
      </c>
      <c r="G742">
        <v>2.1399999999999999E-2</v>
      </c>
      <c r="H742">
        <v>2.0699999999999998</v>
      </c>
      <c r="I742">
        <v>10.35</v>
      </c>
      <c r="J742">
        <v>3.94</v>
      </c>
      <c r="K742">
        <v>0</v>
      </c>
      <c r="L742">
        <v>0</v>
      </c>
      <c r="M742">
        <v>0</v>
      </c>
      <c r="N742">
        <v>0</v>
      </c>
      <c r="O742" t="s">
        <v>53</v>
      </c>
      <c r="P742" t="s">
        <v>54</v>
      </c>
      <c r="Q742" t="s">
        <v>147</v>
      </c>
      <c r="R742" t="s">
        <v>147</v>
      </c>
      <c r="S742" t="s">
        <v>20</v>
      </c>
    </row>
    <row r="743" spans="1:19">
      <c r="A743" s="9" t="str">
        <f t="shared" si="11"/>
        <v>Desktop/Tablet</v>
      </c>
      <c r="B743" t="s">
        <v>17</v>
      </c>
      <c r="C743" t="s">
        <v>18</v>
      </c>
      <c r="D743" t="s">
        <v>590</v>
      </c>
      <c r="E743">
        <v>1</v>
      </c>
      <c r="F743">
        <v>105</v>
      </c>
      <c r="G743">
        <v>9.4999999999999998E-3</v>
      </c>
      <c r="H743">
        <v>1.21</v>
      </c>
      <c r="I743">
        <v>1.21</v>
      </c>
      <c r="J743">
        <v>4.16</v>
      </c>
      <c r="K743">
        <v>0</v>
      </c>
      <c r="L743">
        <v>0</v>
      </c>
      <c r="M743">
        <v>0</v>
      </c>
      <c r="N743">
        <v>0</v>
      </c>
      <c r="O743" t="s">
        <v>282</v>
      </c>
      <c r="P743" t="s">
        <v>323</v>
      </c>
      <c r="Q743" t="s">
        <v>347</v>
      </c>
      <c r="R743" t="s">
        <v>347</v>
      </c>
      <c r="S743" t="s">
        <v>20</v>
      </c>
    </row>
    <row r="744" spans="1:19">
      <c r="A744" s="9" t="str">
        <f t="shared" si="11"/>
        <v>Desktop/Tablet</v>
      </c>
      <c r="B744" t="s">
        <v>17</v>
      </c>
      <c r="C744" t="s">
        <v>18</v>
      </c>
      <c r="D744" t="s">
        <v>590</v>
      </c>
      <c r="E744">
        <v>8</v>
      </c>
      <c r="F744">
        <v>514</v>
      </c>
      <c r="G744">
        <v>1.5599999999999999E-2</v>
      </c>
      <c r="H744">
        <v>2.02</v>
      </c>
      <c r="I744">
        <v>16.16</v>
      </c>
      <c r="J744">
        <v>3.83</v>
      </c>
      <c r="K744">
        <v>0</v>
      </c>
      <c r="L744">
        <v>0</v>
      </c>
      <c r="M744">
        <v>0</v>
      </c>
      <c r="N744">
        <v>0</v>
      </c>
      <c r="O744" t="s">
        <v>48</v>
      </c>
      <c r="P744" t="s">
        <v>49</v>
      </c>
      <c r="Q744" t="s">
        <v>50</v>
      </c>
      <c r="R744" t="s">
        <v>50</v>
      </c>
      <c r="S744" t="s">
        <v>20</v>
      </c>
    </row>
    <row r="745" spans="1:19">
      <c r="A745" s="9" t="str">
        <f t="shared" si="11"/>
        <v>Desktop/Tablet</v>
      </c>
      <c r="B745" t="s">
        <v>17</v>
      </c>
      <c r="C745" t="s">
        <v>18</v>
      </c>
      <c r="D745" t="s">
        <v>590</v>
      </c>
      <c r="E745">
        <v>6</v>
      </c>
      <c r="F745">
        <v>249</v>
      </c>
      <c r="G745">
        <v>2.41E-2</v>
      </c>
      <c r="H745">
        <v>2.62</v>
      </c>
      <c r="I745">
        <v>15.72</v>
      </c>
      <c r="J745">
        <v>3.92</v>
      </c>
      <c r="K745">
        <v>0</v>
      </c>
      <c r="L745">
        <v>0</v>
      </c>
      <c r="M745">
        <v>0</v>
      </c>
      <c r="N745">
        <v>0</v>
      </c>
      <c r="O745" t="s">
        <v>98</v>
      </c>
      <c r="P745" t="s">
        <v>99</v>
      </c>
      <c r="Q745" t="s">
        <v>112</v>
      </c>
      <c r="R745" t="s">
        <v>112</v>
      </c>
      <c r="S745" t="s">
        <v>20</v>
      </c>
    </row>
    <row r="746" spans="1:19">
      <c r="A746" s="9" t="str">
        <f t="shared" si="11"/>
        <v>Desktop/Tablet</v>
      </c>
      <c r="B746" t="s">
        <v>17</v>
      </c>
      <c r="C746" t="s">
        <v>18</v>
      </c>
      <c r="D746" t="s">
        <v>590</v>
      </c>
      <c r="E746">
        <v>1</v>
      </c>
      <c r="F746">
        <v>105</v>
      </c>
      <c r="G746">
        <v>9.4999999999999998E-3</v>
      </c>
      <c r="H746">
        <v>3.1</v>
      </c>
      <c r="I746">
        <v>3.1</v>
      </c>
      <c r="J746">
        <v>4.4800000000000004</v>
      </c>
      <c r="K746">
        <v>0</v>
      </c>
      <c r="L746">
        <v>0</v>
      </c>
      <c r="M746">
        <v>0</v>
      </c>
      <c r="N746">
        <v>0</v>
      </c>
      <c r="O746" t="s">
        <v>61</v>
      </c>
      <c r="P746" t="s">
        <v>62</v>
      </c>
      <c r="Q746" t="s">
        <v>63</v>
      </c>
      <c r="R746" t="s">
        <v>63</v>
      </c>
      <c r="S746" t="s">
        <v>20</v>
      </c>
    </row>
    <row r="747" spans="1:19">
      <c r="A747" s="9" t="str">
        <f t="shared" si="11"/>
        <v>Desktop/Tablet</v>
      </c>
      <c r="B747" t="s">
        <v>17</v>
      </c>
      <c r="C747" t="s">
        <v>18</v>
      </c>
      <c r="D747" t="s">
        <v>590</v>
      </c>
      <c r="E747">
        <v>1</v>
      </c>
      <c r="F747">
        <v>134</v>
      </c>
      <c r="G747">
        <v>7.4999999999999997E-3</v>
      </c>
      <c r="H747">
        <v>4.67</v>
      </c>
      <c r="I747">
        <v>4.67</v>
      </c>
      <c r="J747">
        <v>4.68</v>
      </c>
      <c r="K747">
        <v>0</v>
      </c>
      <c r="L747">
        <v>0</v>
      </c>
      <c r="M747">
        <v>0</v>
      </c>
      <c r="N747">
        <v>0</v>
      </c>
      <c r="O747" t="s">
        <v>104</v>
      </c>
      <c r="P747" t="s">
        <v>105</v>
      </c>
      <c r="Q747" t="s">
        <v>275</v>
      </c>
      <c r="R747" t="s">
        <v>406</v>
      </c>
      <c r="S747" t="s">
        <v>20</v>
      </c>
    </row>
    <row r="748" spans="1:19">
      <c r="A748" s="9" t="str">
        <f t="shared" si="11"/>
        <v>Desktop/Tablet</v>
      </c>
      <c r="B748" t="s">
        <v>17</v>
      </c>
      <c r="C748" t="s">
        <v>18</v>
      </c>
      <c r="D748" t="s">
        <v>590</v>
      </c>
      <c r="E748">
        <v>1</v>
      </c>
      <c r="F748">
        <v>118</v>
      </c>
      <c r="G748">
        <v>8.5000000000000006E-3</v>
      </c>
      <c r="H748">
        <v>0.44</v>
      </c>
      <c r="I748">
        <v>0.44</v>
      </c>
      <c r="J748">
        <v>4.68</v>
      </c>
      <c r="K748">
        <v>0</v>
      </c>
      <c r="L748">
        <v>0</v>
      </c>
      <c r="M748">
        <v>0</v>
      </c>
      <c r="N748">
        <v>0</v>
      </c>
      <c r="O748" t="s">
        <v>101</v>
      </c>
      <c r="P748" t="s">
        <v>102</v>
      </c>
      <c r="Q748" t="s">
        <v>369</v>
      </c>
      <c r="R748" t="s">
        <v>369</v>
      </c>
      <c r="S748" t="s">
        <v>20</v>
      </c>
    </row>
    <row r="749" spans="1:19">
      <c r="A749" s="9" t="str">
        <f t="shared" si="11"/>
        <v>Desktop/Tablet</v>
      </c>
      <c r="B749" t="s">
        <v>17</v>
      </c>
      <c r="C749" t="s">
        <v>18</v>
      </c>
      <c r="D749" t="s">
        <v>590</v>
      </c>
      <c r="E749">
        <v>1</v>
      </c>
      <c r="F749">
        <v>121</v>
      </c>
      <c r="G749">
        <v>8.3000000000000001E-3</v>
      </c>
      <c r="H749">
        <v>1.49</v>
      </c>
      <c r="I749">
        <v>1.49</v>
      </c>
      <c r="J749">
        <v>3.69</v>
      </c>
      <c r="K749">
        <v>0</v>
      </c>
      <c r="L749">
        <v>0</v>
      </c>
      <c r="M749">
        <v>0</v>
      </c>
      <c r="N749">
        <v>0</v>
      </c>
      <c r="O749" t="s">
        <v>108</v>
      </c>
      <c r="P749" t="s">
        <v>84</v>
      </c>
      <c r="Q749" t="s">
        <v>171</v>
      </c>
      <c r="R749" t="s">
        <v>171</v>
      </c>
      <c r="S749" t="s">
        <v>20</v>
      </c>
    </row>
    <row r="750" spans="1:19">
      <c r="A750" s="9" t="str">
        <f t="shared" si="11"/>
        <v>Desktop/Tablet</v>
      </c>
      <c r="B750" t="s">
        <v>17</v>
      </c>
      <c r="C750" t="s">
        <v>18</v>
      </c>
      <c r="D750" t="s">
        <v>590</v>
      </c>
      <c r="E750">
        <v>0</v>
      </c>
      <c r="F750">
        <v>121</v>
      </c>
      <c r="G750">
        <v>0</v>
      </c>
      <c r="H750">
        <v>0</v>
      </c>
      <c r="I750">
        <v>0</v>
      </c>
      <c r="J750">
        <v>3.9</v>
      </c>
      <c r="K750">
        <v>0</v>
      </c>
      <c r="L750">
        <v>0</v>
      </c>
      <c r="M750">
        <v>0</v>
      </c>
      <c r="N750">
        <v>0</v>
      </c>
      <c r="O750" t="s">
        <v>133</v>
      </c>
      <c r="P750" t="s">
        <v>134</v>
      </c>
      <c r="Q750" t="s">
        <v>172</v>
      </c>
      <c r="R750" t="s">
        <v>172</v>
      </c>
      <c r="S750" t="s">
        <v>20</v>
      </c>
    </row>
    <row r="751" spans="1:19">
      <c r="A751" s="9" t="str">
        <f t="shared" si="11"/>
        <v>Desktop/Tablet</v>
      </c>
      <c r="B751" t="s">
        <v>17</v>
      </c>
      <c r="C751" t="s">
        <v>18</v>
      </c>
      <c r="D751" t="s">
        <v>590</v>
      </c>
      <c r="E751">
        <v>4</v>
      </c>
      <c r="F751">
        <v>143</v>
      </c>
      <c r="G751">
        <v>2.8000000000000001E-2</v>
      </c>
      <c r="H751">
        <v>1.1100000000000001</v>
      </c>
      <c r="I751">
        <v>4.4400000000000004</v>
      </c>
      <c r="J751">
        <v>3.93</v>
      </c>
      <c r="K751">
        <v>0</v>
      </c>
      <c r="L751">
        <v>0</v>
      </c>
      <c r="M751">
        <v>0</v>
      </c>
      <c r="N751">
        <v>0</v>
      </c>
      <c r="O751" t="s">
        <v>292</v>
      </c>
      <c r="P751" t="s">
        <v>293</v>
      </c>
      <c r="Q751" t="s">
        <v>390</v>
      </c>
      <c r="R751" t="s">
        <v>390</v>
      </c>
      <c r="S751" t="s">
        <v>20</v>
      </c>
    </row>
    <row r="752" spans="1:19">
      <c r="A752" s="9" t="str">
        <f t="shared" si="11"/>
        <v>Desktop/Tablet</v>
      </c>
      <c r="B752" t="s">
        <v>17</v>
      </c>
      <c r="C752" t="s">
        <v>18</v>
      </c>
      <c r="D752" t="s">
        <v>590</v>
      </c>
      <c r="E752">
        <v>6</v>
      </c>
      <c r="F752">
        <v>242</v>
      </c>
      <c r="G752">
        <v>2.4799999999999999E-2</v>
      </c>
      <c r="H752">
        <v>1.95</v>
      </c>
      <c r="I752">
        <v>11.69</v>
      </c>
      <c r="J752">
        <v>3.72</v>
      </c>
      <c r="K752">
        <v>0</v>
      </c>
      <c r="L752">
        <v>0</v>
      </c>
      <c r="M752">
        <v>0</v>
      </c>
      <c r="N752">
        <v>0</v>
      </c>
      <c r="O752" t="s">
        <v>160</v>
      </c>
      <c r="P752" t="s">
        <v>298</v>
      </c>
      <c r="Q752" t="s">
        <v>299</v>
      </c>
      <c r="R752" t="s">
        <v>299</v>
      </c>
      <c r="S752" t="s">
        <v>20</v>
      </c>
    </row>
    <row r="753" spans="1:19">
      <c r="A753" s="9" t="str">
        <f t="shared" si="11"/>
        <v>Desktop/Tablet</v>
      </c>
      <c r="B753" t="s">
        <v>17</v>
      </c>
      <c r="C753" t="s">
        <v>18</v>
      </c>
      <c r="D753" t="s">
        <v>590</v>
      </c>
      <c r="E753">
        <v>22</v>
      </c>
      <c r="F753">
        <v>1943</v>
      </c>
      <c r="G753">
        <v>1.1299999999999999E-2</v>
      </c>
      <c r="H753">
        <v>2.3199999999999998</v>
      </c>
      <c r="I753">
        <v>51.06</v>
      </c>
      <c r="J753">
        <v>3.85</v>
      </c>
      <c r="K753">
        <v>0</v>
      </c>
      <c r="L753">
        <v>0</v>
      </c>
      <c r="M753">
        <v>0</v>
      </c>
      <c r="N753">
        <v>0</v>
      </c>
      <c r="O753" t="s">
        <v>82</v>
      </c>
      <c r="P753" t="s">
        <v>33</v>
      </c>
      <c r="Q753" t="s">
        <v>82</v>
      </c>
      <c r="R753" t="s">
        <v>82</v>
      </c>
      <c r="S753" t="s">
        <v>20</v>
      </c>
    </row>
    <row r="754" spans="1:19">
      <c r="A754" s="9" t="str">
        <f t="shared" si="11"/>
        <v>Desktop/Tablet</v>
      </c>
      <c r="B754" t="s">
        <v>17</v>
      </c>
      <c r="C754" t="s">
        <v>18</v>
      </c>
      <c r="D754" t="s">
        <v>590</v>
      </c>
      <c r="E754">
        <v>3</v>
      </c>
      <c r="F754">
        <v>117</v>
      </c>
      <c r="G754">
        <v>2.5600000000000001E-2</v>
      </c>
      <c r="H754">
        <v>1.17</v>
      </c>
      <c r="I754">
        <v>3.52</v>
      </c>
      <c r="J754">
        <v>3.74</v>
      </c>
      <c r="K754">
        <v>0</v>
      </c>
      <c r="L754">
        <v>0</v>
      </c>
      <c r="M754">
        <v>0</v>
      </c>
      <c r="N754">
        <v>0</v>
      </c>
      <c r="O754" t="s">
        <v>38</v>
      </c>
      <c r="P754" t="s">
        <v>26</v>
      </c>
      <c r="Q754" t="s">
        <v>266</v>
      </c>
      <c r="R754" t="s">
        <v>266</v>
      </c>
      <c r="S754" t="s">
        <v>20</v>
      </c>
    </row>
    <row r="755" spans="1:19">
      <c r="A755" s="9" t="str">
        <f t="shared" si="11"/>
        <v>Desktop/Tablet</v>
      </c>
      <c r="B755" t="s">
        <v>17</v>
      </c>
      <c r="C755" t="s">
        <v>18</v>
      </c>
      <c r="D755" t="s">
        <v>590</v>
      </c>
      <c r="E755">
        <v>1</v>
      </c>
      <c r="F755">
        <v>122</v>
      </c>
      <c r="G755">
        <v>8.2000000000000007E-3</v>
      </c>
      <c r="H755">
        <v>1.81</v>
      </c>
      <c r="I755">
        <v>1.81</v>
      </c>
      <c r="J755">
        <v>4.3</v>
      </c>
      <c r="K755">
        <v>0</v>
      </c>
      <c r="L755">
        <v>0</v>
      </c>
      <c r="M755">
        <v>0</v>
      </c>
      <c r="N755">
        <v>0</v>
      </c>
      <c r="O755" t="s">
        <v>38</v>
      </c>
      <c r="P755" t="s">
        <v>39</v>
      </c>
      <c r="Q755" t="s">
        <v>186</v>
      </c>
      <c r="R755" t="s">
        <v>186</v>
      </c>
      <c r="S755" t="s">
        <v>20</v>
      </c>
    </row>
    <row r="756" spans="1:19">
      <c r="A756" s="9" t="str">
        <f t="shared" si="11"/>
        <v>Desktop/Tablet</v>
      </c>
      <c r="B756" t="s">
        <v>17</v>
      </c>
      <c r="C756" t="s">
        <v>18</v>
      </c>
      <c r="D756" t="s">
        <v>590</v>
      </c>
      <c r="E756">
        <v>6</v>
      </c>
      <c r="F756">
        <v>247</v>
      </c>
      <c r="G756">
        <v>2.4299999999999999E-2</v>
      </c>
      <c r="H756">
        <v>2.38</v>
      </c>
      <c r="I756">
        <v>14.28</v>
      </c>
      <c r="J756">
        <v>3.41</v>
      </c>
      <c r="K756">
        <v>0</v>
      </c>
      <c r="L756">
        <v>0</v>
      </c>
      <c r="M756">
        <v>0</v>
      </c>
      <c r="N756">
        <v>0</v>
      </c>
      <c r="O756" t="s">
        <v>86</v>
      </c>
      <c r="P756" t="s">
        <v>87</v>
      </c>
      <c r="Q756" t="s">
        <v>223</v>
      </c>
      <c r="R756" t="s">
        <v>223</v>
      </c>
      <c r="S756" t="s">
        <v>20</v>
      </c>
    </row>
    <row r="757" spans="1:19">
      <c r="A757" s="9" t="str">
        <f t="shared" si="11"/>
        <v>Desktop/Tablet</v>
      </c>
      <c r="B757" t="s">
        <v>17</v>
      </c>
      <c r="C757" t="s">
        <v>18</v>
      </c>
      <c r="D757" t="s">
        <v>590</v>
      </c>
      <c r="E757">
        <v>4</v>
      </c>
      <c r="F757">
        <v>254</v>
      </c>
      <c r="G757">
        <v>1.5699999999999999E-2</v>
      </c>
      <c r="H757">
        <v>2.23</v>
      </c>
      <c r="I757">
        <v>8.91</v>
      </c>
      <c r="J757">
        <v>3.89</v>
      </c>
      <c r="K757">
        <v>0</v>
      </c>
      <c r="L757">
        <v>0</v>
      </c>
      <c r="M757">
        <v>0</v>
      </c>
      <c r="N757">
        <v>0</v>
      </c>
      <c r="O757" t="s">
        <v>44</v>
      </c>
      <c r="P757" t="s">
        <v>45</v>
      </c>
      <c r="Q757" t="s">
        <v>46</v>
      </c>
      <c r="R757" t="s">
        <v>46</v>
      </c>
      <c r="S757" t="s">
        <v>20</v>
      </c>
    </row>
    <row r="758" spans="1:19">
      <c r="A758" s="9" t="str">
        <f t="shared" si="11"/>
        <v>Desktop/Tablet</v>
      </c>
      <c r="B758" t="s">
        <v>17</v>
      </c>
      <c r="C758" t="s">
        <v>18</v>
      </c>
      <c r="D758" t="s">
        <v>590</v>
      </c>
      <c r="E758">
        <v>6</v>
      </c>
      <c r="F758">
        <v>432</v>
      </c>
      <c r="G758">
        <v>1.3899999999999999E-2</v>
      </c>
      <c r="H758">
        <v>2.92</v>
      </c>
      <c r="I758">
        <v>17.55</v>
      </c>
      <c r="J758">
        <v>4.1100000000000003</v>
      </c>
      <c r="K758">
        <v>0</v>
      </c>
      <c r="L758">
        <v>0</v>
      </c>
      <c r="M758">
        <v>0</v>
      </c>
      <c r="N758">
        <v>0</v>
      </c>
      <c r="O758" t="s">
        <v>58</v>
      </c>
      <c r="P758" t="s">
        <v>59</v>
      </c>
      <c r="Q758" t="s">
        <v>76</v>
      </c>
      <c r="R758" t="s">
        <v>76</v>
      </c>
      <c r="S758" t="s">
        <v>20</v>
      </c>
    </row>
    <row r="759" spans="1:19">
      <c r="A759" s="9" t="str">
        <f t="shared" si="11"/>
        <v>Desktop/Tablet</v>
      </c>
      <c r="B759" t="s">
        <v>17</v>
      </c>
      <c r="C759" t="s">
        <v>18</v>
      </c>
      <c r="D759" t="s">
        <v>590</v>
      </c>
      <c r="E759">
        <v>5</v>
      </c>
      <c r="F759">
        <v>297</v>
      </c>
      <c r="G759">
        <v>1.6799999999999999E-2</v>
      </c>
      <c r="H759">
        <v>1.44</v>
      </c>
      <c r="I759">
        <v>7.19</v>
      </c>
      <c r="J759">
        <v>4.3</v>
      </c>
      <c r="K759">
        <v>0</v>
      </c>
      <c r="L759">
        <v>0</v>
      </c>
      <c r="M759">
        <v>0</v>
      </c>
      <c r="N759">
        <v>0</v>
      </c>
      <c r="O759" t="s">
        <v>58</v>
      </c>
      <c r="P759" t="s">
        <v>125</v>
      </c>
      <c r="Q759" t="s">
        <v>126</v>
      </c>
      <c r="R759" t="s">
        <v>126</v>
      </c>
      <c r="S759" t="s">
        <v>20</v>
      </c>
    </row>
    <row r="760" spans="1:19">
      <c r="A760" s="9" t="str">
        <f t="shared" si="11"/>
        <v>Desktop/Tablet</v>
      </c>
      <c r="B760" t="s">
        <v>17</v>
      </c>
      <c r="C760" t="s">
        <v>18</v>
      </c>
      <c r="D760" t="s">
        <v>590</v>
      </c>
      <c r="E760">
        <v>7</v>
      </c>
      <c r="F760">
        <v>211</v>
      </c>
      <c r="G760">
        <v>3.32E-2</v>
      </c>
      <c r="H760">
        <v>1.81</v>
      </c>
      <c r="I760">
        <v>12.67</v>
      </c>
      <c r="J760">
        <v>3.89</v>
      </c>
      <c r="K760">
        <v>0</v>
      </c>
      <c r="L760">
        <v>0</v>
      </c>
      <c r="M760">
        <v>0</v>
      </c>
      <c r="N760">
        <v>0</v>
      </c>
      <c r="O760" t="s">
        <v>58</v>
      </c>
      <c r="P760" t="s">
        <v>212</v>
      </c>
      <c r="Q760" t="s">
        <v>213</v>
      </c>
      <c r="R760" t="s">
        <v>213</v>
      </c>
      <c r="S760" t="s">
        <v>20</v>
      </c>
    </row>
    <row r="761" spans="1:19">
      <c r="A761" s="9" t="str">
        <f t="shared" si="11"/>
        <v>Desktop/Tablet</v>
      </c>
      <c r="B761" t="s">
        <v>17</v>
      </c>
      <c r="C761" t="s">
        <v>18</v>
      </c>
      <c r="D761" t="s">
        <v>590</v>
      </c>
      <c r="E761">
        <v>3</v>
      </c>
      <c r="F761">
        <v>183</v>
      </c>
      <c r="G761">
        <v>1.6400000000000001E-2</v>
      </c>
      <c r="H761">
        <v>1.85</v>
      </c>
      <c r="I761">
        <v>5.56</v>
      </c>
      <c r="J761">
        <v>4.08</v>
      </c>
      <c r="K761">
        <v>0</v>
      </c>
      <c r="L761">
        <v>0</v>
      </c>
      <c r="M761">
        <v>0</v>
      </c>
      <c r="N761">
        <v>0</v>
      </c>
      <c r="O761" t="s">
        <v>58</v>
      </c>
      <c r="P761" t="s">
        <v>72</v>
      </c>
      <c r="Q761" t="s">
        <v>73</v>
      </c>
      <c r="R761" t="s">
        <v>73</v>
      </c>
      <c r="S761" t="s">
        <v>20</v>
      </c>
    </row>
    <row r="762" spans="1:19">
      <c r="A762" s="9" t="str">
        <f t="shared" si="11"/>
        <v>Desktop/Tablet</v>
      </c>
      <c r="B762" t="s">
        <v>17</v>
      </c>
      <c r="C762" t="s">
        <v>18</v>
      </c>
      <c r="D762" t="s">
        <v>590</v>
      </c>
      <c r="E762">
        <v>3</v>
      </c>
      <c r="F762">
        <v>115</v>
      </c>
      <c r="G762">
        <v>2.6100000000000002E-2</v>
      </c>
      <c r="H762">
        <v>0.5</v>
      </c>
      <c r="I762">
        <v>1.5</v>
      </c>
      <c r="J762">
        <v>4.24</v>
      </c>
      <c r="K762">
        <v>0</v>
      </c>
      <c r="L762">
        <v>0</v>
      </c>
      <c r="M762">
        <v>0</v>
      </c>
      <c r="N762">
        <v>0</v>
      </c>
      <c r="O762" t="s">
        <v>88</v>
      </c>
      <c r="P762" t="s">
        <v>89</v>
      </c>
      <c r="Q762" t="s">
        <v>243</v>
      </c>
      <c r="R762" t="s">
        <v>243</v>
      </c>
      <c r="S762" t="s">
        <v>20</v>
      </c>
    </row>
    <row r="763" spans="1:19">
      <c r="A763" s="9" t="str">
        <f t="shared" si="11"/>
        <v>Desktop/Tablet</v>
      </c>
      <c r="B763" t="s">
        <v>17</v>
      </c>
      <c r="C763" t="s">
        <v>18</v>
      </c>
      <c r="D763" t="s">
        <v>590</v>
      </c>
      <c r="E763">
        <v>1</v>
      </c>
      <c r="F763">
        <v>105</v>
      </c>
      <c r="G763">
        <v>9.4999999999999998E-3</v>
      </c>
      <c r="H763">
        <v>1.57</v>
      </c>
      <c r="I763">
        <v>1.57</v>
      </c>
      <c r="J763">
        <v>3.87</v>
      </c>
      <c r="K763">
        <v>0</v>
      </c>
      <c r="L763">
        <v>0</v>
      </c>
      <c r="M763">
        <v>0</v>
      </c>
      <c r="N763">
        <v>0</v>
      </c>
      <c r="O763" t="s">
        <v>40</v>
      </c>
      <c r="P763" t="s">
        <v>78</v>
      </c>
      <c r="Q763" t="s">
        <v>309</v>
      </c>
      <c r="R763" t="s">
        <v>309</v>
      </c>
      <c r="S763" t="s">
        <v>20</v>
      </c>
    </row>
    <row r="764" spans="1:19">
      <c r="A764" s="9" t="str">
        <f t="shared" si="11"/>
        <v>Desktop/Tablet</v>
      </c>
      <c r="B764" t="s">
        <v>17</v>
      </c>
      <c r="C764" t="s">
        <v>18</v>
      </c>
      <c r="D764" t="s">
        <v>590</v>
      </c>
      <c r="E764">
        <v>5</v>
      </c>
      <c r="F764">
        <v>375</v>
      </c>
      <c r="G764">
        <v>1.3299999999999999E-2</v>
      </c>
      <c r="H764">
        <v>2.56</v>
      </c>
      <c r="I764">
        <v>12.78</v>
      </c>
      <c r="J764">
        <v>3.89</v>
      </c>
      <c r="K764">
        <v>0</v>
      </c>
      <c r="L764">
        <v>0</v>
      </c>
      <c r="M764">
        <v>0</v>
      </c>
      <c r="N764">
        <v>0</v>
      </c>
      <c r="O764" t="s">
        <v>30</v>
      </c>
      <c r="P764" t="s">
        <v>95</v>
      </c>
      <c r="Q764" t="s">
        <v>184</v>
      </c>
      <c r="R764" t="s">
        <v>184</v>
      </c>
      <c r="S764" t="s">
        <v>20</v>
      </c>
    </row>
    <row r="765" spans="1:19">
      <c r="A765" s="9" t="str">
        <f t="shared" si="11"/>
        <v>Mobile</v>
      </c>
      <c r="B765" t="s">
        <v>21</v>
      </c>
      <c r="C765" t="s">
        <v>18</v>
      </c>
      <c r="D765" t="s">
        <v>590</v>
      </c>
      <c r="E765">
        <v>23</v>
      </c>
      <c r="F765">
        <v>1387</v>
      </c>
      <c r="G765">
        <v>1.66E-2</v>
      </c>
      <c r="H765">
        <v>0.86</v>
      </c>
      <c r="I765">
        <v>19.7</v>
      </c>
      <c r="J765">
        <v>2.76</v>
      </c>
      <c r="K765">
        <v>0</v>
      </c>
      <c r="L765">
        <v>0</v>
      </c>
      <c r="M765">
        <v>0</v>
      </c>
      <c r="N765">
        <v>0</v>
      </c>
      <c r="O765" t="s">
        <v>188</v>
      </c>
      <c r="Q765" t="s">
        <v>57</v>
      </c>
      <c r="R765" t="s">
        <v>18</v>
      </c>
      <c r="S765" t="s">
        <v>24</v>
      </c>
    </row>
    <row r="766" spans="1:19">
      <c r="A766" s="9" t="str">
        <f t="shared" si="11"/>
        <v>Mobile</v>
      </c>
      <c r="B766" t="s">
        <v>21</v>
      </c>
      <c r="C766" t="s">
        <v>18</v>
      </c>
      <c r="D766" t="s">
        <v>590</v>
      </c>
      <c r="E766">
        <v>14</v>
      </c>
      <c r="F766">
        <v>725</v>
      </c>
      <c r="G766">
        <v>1.9300000000000001E-2</v>
      </c>
      <c r="H766">
        <v>1.43</v>
      </c>
      <c r="I766">
        <v>20.010000000000002</v>
      </c>
      <c r="J766">
        <v>2.64</v>
      </c>
      <c r="K766">
        <v>0</v>
      </c>
      <c r="L766">
        <v>0</v>
      </c>
      <c r="M766">
        <v>0</v>
      </c>
      <c r="N766">
        <v>0</v>
      </c>
      <c r="O766" t="s">
        <v>188</v>
      </c>
      <c r="Q766" t="s">
        <v>57</v>
      </c>
      <c r="R766" t="s">
        <v>18</v>
      </c>
      <c r="S766" t="s">
        <v>20</v>
      </c>
    </row>
    <row r="767" spans="1:19">
      <c r="A767" s="9" t="str">
        <f t="shared" si="11"/>
        <v>Mobile</v>
      </c>
      <c r="B767" t="s">
        <v>21</v>
      </c>
      <c r="C767" t="s">
        <v>18</v>
      </c>
      <c r="D767" t="s">
        <v>590</v>
      </c>
      <c r="E767">
        <v>3</v>
      </c>
      <c r="F767">
        <v>125</v>
      </c>
      <c r="G767">
        <v>2.4E-2</v>
      </c>
      <c r="H767">
        <v>1.22</v>
      </c>
      <c r="I767">
        <v>3.66</v>
      </c>
      <c r="J767">
        <v>2.54</v>
      </c>
      <c r="K767">
        <v>0</v>
      </c>
      <c r="L767">
        <v>0</v>
      </c>
      <c r="M767">
        <v>0</v>
      </c>
      <c r="N767">
        <v>0</v>
      </c>
      <c r="O767" t="s">
        <v>188</v>
      </c>
      <c r="P767" t="s">
        <v>45</v>
      </c>
      <c r="Q767" t="s">
        <v>57</v>
      </c>
      <c r="R767" t="s">
        <v>45</v>
      </c>
      <c r="S767" t="s">
        <v>20</v>
      </c>
    </row>
    <row r="768" spans="1:19">
      <c r="A768" s="9" t="str">
        <f t="shared" si="11"/>
        <v>Mobile</v>
      </c>
      <c r="B768" t="s">
        <v>21</v>
      </c>
      <c r="C768" t="s">
        <v>18</v>
      </c>
      <c r="D768" t="s">
        <v>590</v>
      </c>
      <c r="E768">
        <v>4</v>
      </c>
      <c r="F768">
        <v>234</v>
      </c>
      <c r="G768">
        <v>1.7100000000000001E-2</v>
      </c>
      <c r="H768">
        <v>0.8</v>
      </c>
      <c r="I768">
        <v>3.21</v>
      </c>
      <c r="J768">
        <v>2.54</v>
      </c>
      <c r="K768">
        <v>0</v>
      </c>
      <c r="L768">
        <v>0</v>
      </c>
      <c r="M768">
        <v>0</v>
      </c>
      <c r="N768">
        <v>0</v>
      </c>
      <c r="O768" t="s">
        <v>188</v>
      </c>
      <c r="P768" t="s">
        <v>99</v>
      </c>
      <c r="Q768" t="s">
        <v>57</v>
      </c>
      <c r="R768" t="s">
        <v>99</v>
      </c>
      <c r="S768" t="s">
        <v>20</v>
      </c>
    </row>
    <row r="769" spans="1:19">
      <c r="A769" s="9" t="str">
        <f t="shared" si="11"/>
        <v>Mobile</v>
      </c>
      <c r="B769" t="s">
        <v>21</v>
      </c>
      <c r="C769" t="s">
        <v>18</v>
      </c>
      <c r="D769" t="s">
        <v>590</v>
      </c>
      <c r="E769">
        <v>4</v>
      </c>
      <c r="F769">
        <v>177</v>
      </c>
      <c r="G769">
        <v>2.2599999999999999E-2</v>
      </c>
      <c r="H769">
        <v>1.2</v>
      </c>
      <c r="I769">
        <v>4.8</v>
      </c>
      <c r="J769">
        <v>2.8</v>
      </c>
      <c r="K769">
        <v>0</v>
      </c>
      <c r="L769">
        <v>0</v>
      </c>
      <c r="M769">
        <v>0</v>
      </c>
      <c r="N769">
        <v>0</v>
      </c>
      <c r="O769" t="s">
        <v>188</v>
      </c>
      <c r="P769" t="s">
        <v>78</v>
      </c>
      <c r="Q769" t="s">
        <v>57</v>
      </c>
      <c r="R769" t="s">
        <v>78</v>
      </c>
      <c r="S769" t="s">
        <v>20</v>
      </c>
    </row>
    <row r="770" spans="1:19">
      <c r="A770" s="9" t="str">
        <f t="shared" si="11"/>
        <v>Mobile</v>
      </c>
      <c r="B770" t="s">
        <v>21</v>
      </c>
      <c r="C770" t="s">
        <v>18</v>
      </c>
      <c r="D770" t="s">
        <v>590</v>
      </c>
      <c r="E770">
        <v>7</v>
      </c>
      <c r="F770">
        <v>181</v>
      </c>
      <c r="G770">
        <v>3.8699999999999998E-2</v>
      </c>
      <c r="H770">
        <v>1.45</v>
      </c>
      <c r="I770">
        <v>10.15</v>
      </c>
      <c r="J770">
        <v>2.76</v>
      </c>
      <c r="K770">
        <v>0</v>
      </c>
      <c r="L770">
        <v>0</v>
      </c>
      <c r="M770">
        <v>0</v>
      </c>
      <c r="N770">
        <v>0</v>
      </c>
      <c r="O770" t="s">
        <v>188</v>
      </c>
      <c r="P770" t="s">
        <v>54</v>
      </c>
      <c r="Q770" t="s">
        <v>57</v>
      </c>
      <c r="R770" t="s">
        <v>54</v>
      </c>
      <c r="S770" t="s">
        <v>20</v>
      </c>
    </row>
    <row r="771" spans="1:19">
      <c r="A771" s="9" t="str">
        <f t="shared" si="11"/>
        <v>Mobile</v>
      </c>
      <c r="B771" t="s">
        <v>21</v>
      </c>
      <c r="C771" t="s">
        <v>18</v>
      </c>
      <c r="D771" t="s">
        <v>590</v>
      </c>
      <c r="E771">
        <v>3</v>
      </c>
      <c r="F771">
        <v>151</v>
      </c>
      <c r="G771">
        <v>1.9900000000000001E-2</v>
      </c>
      <c r="H771">
        <v>1.46</v>
      </c>
      <c r="I771">
        <v>4.3899999999999997</v>
      </c>
      <c r="J771">
        <v>2.4900000000000002</v>
      </c>
      <c r="K771">
        <v>0</v>
      </c>
      <c r="L771">
        <v>0</v>
      </c>
      <c r="M771">
        <v>0</v>
      </c>
      <c r="N771">
        <v>0</v>
      </c>
      <c r="O771" t="s">
        <v>188</v>
      </c>
      <c r="P771" t="s">
        <v>49</v>
      </c>
      <c r="Q771" t="s">
        <v>57</v>
      </c>
      <c r="R771" t="s">
        <v>49</v>
      </c>
      <c r="S771" t="s">
        <v>20</v>
      </c>
    </row>
    <row r="772" spans="1:19">
      <c r="A772" s="9" t="str">
        <f t="shared" ref="A772:A835" si="12">IF(LEFT(B772,6)="Mobile","Mobile","Desktop/Tablet")</f>
        <v>Mobile</v>
      </c>
      <c r="B772" t="s">
        <v>21</v>
      </c>
      <c r="C772" t="s">
        <v>18</v>
      </c>
      <c r="D772" t="s">
        <v>590</v>
      </c>
      <c r="E772">
        <v>1</v>
      </c>
      <c r="F772">
        <v>207</v>
      </c>
      <c r="G772">
        <v>4.7999999999999996E-3</v>
      </c>
      <c r="H772">
        <v>0.24</v>
      </c>
      <c r="I772">
        <v>0.24</v>
      </c>
      <c r="J772">
        <v>2.77</v>
      </c>
      <c r="K772">
        <v>0</v>
      </c>
      <c r="L772">
        <v>0</v>
      </c>
      <c r="M772">
        <v>0</v>
      </c>
      <c r="N772">
        <v>0</v>
      </c>
      <c r="O772" t="s">
        <v>22</v>
      </c>
      <c r="P772" t="s">
        <v>27</v>
      </c>
      <c r="Q772" t="s">
        <v>57</v>
      </c>
      <c r="R772" t="s">
        <v>27</v>
      </c>
      <c r="S772" t="s">
        <v>20</v>
      </c>
    </row>
    <row r="773" spans="1:19">
      <c r="A773" s="9" t="str">
        <f t="shared" si="12"/>
        <v>Mobile</v>
      </c>
      <c r="B773" t="s">
        <v>21</v>
      </c>
      <c r="C773" t="s">
        <v>18</v>
      </c>
      <c r="D773" t="s">
        <v>590</v>
      </c>
      <c r="E773">
        <v>1</v>
      </c>
      <c r="F773">
        <v>236</v>
      </c>
      <c r="G773">
        <v>4.1999999999999997E-3</v>
      </c>
      <c r="H773">
        <v>0.1</v>
      </c>
      <c r="I773">
        <v>0.1</v>
      </c>
      <c r="J773">
        <v>2.4900000000000002</v>
      </c>
      <c r="K773">
        <v>0</v>
      </c>
      <c r="L773">
        <v>0</v>
      </c>
      <c r="M773">
        <v>0</v>
      </c>
      <c r="N773">
        <v>0</v>
      </c>
      <c r="O773" t="s">
        <v>22</v>
      </c>
      <c r="P773" t="s">
        <v>27</v>
      </c>
      <c r="Q773" t="s">
        <v>203</v>
      </c>
      <c r="R773" t="s">
        <v>203</v>
      </c>
      <c r="S773" t="s">
        <v>24</v>
      </c>
    </row>
    <row r="774" spans="1:19">
      <c r="A774" s="9" t="str">
        <f t="shared" si="12"/>
        <v>Mobile</v>
      </c>
      <c r="B774" t="s">
        <v>21</v>
      </c>
      <c r="C774" t="s">
        <v>18</v>
      </c>
      <c r="D774" t="s">
        <v>590</v>
      </c>
      <c r="E774">
        <v>10</v>
      </c>
      <c r="F774">
        <v>393</v>
      </c>
      <c r="G774">
        <v>2.5399999999999999E-2</v>
      </c>
      <c r="H774">
        <v>0.75</v>
      </c>
      <c r="I774">
        <v>7.53</v>
      </c>
      <c r="J774">
        <v>2.64</v>
      </c>
      <c r="K774">
        <v>0</v>
      </c>
      <c r="L774">
        <v>0</v>
      </c>
      <c r="M774">
        <v>0</v>
      </c>
      <c r="N774">
        <v>0</v>
      </c>
      <c r="O774" t="s">
        <v>22</v>
      </c>
      <c r="P774" t="s">
        <v>27</v>
      </c>
      <c r="Q774" t="s">
        <v>203</v>
      </c>
      <c r="R774" t="s">
        <v>203</v>
      </c>
      <c r="S774" t="s">
        <v>20</v>
      </c>
    </row>
    <row r="775" spans="1:19">
      <c r="A775" s="9" t="str">
        <f t="shared" si="12"/>
        <v>Mobile</v>
      </c>
      <c r="B775" t="s">
        <v>21</v>
      </c>
      <c r="C775" t="s">
        <v>18</v>
      </c>
      <c r="D775" t="s">
        <v>590</v>
      </c>
      <c r="E775">
        <v>3</v>
      </c>
      <c r="F775">
        <v>148</v>
      </c>
      <c r="G775">
        <v>2.0299999999999999E-2</v>
      </c>
      <c r="H775">
        <v>0.87</v>
      </c>
      <c r="I775">
        <v>2.61</v>
      </c>
      <c r="J775">
        <v>2.3199999999999998</v>
      </c>
      <c r="K775">
        <v>0</v>
      </c>
      <c r="L775">
        <v>0</v>
      </c>
      <c r="M775">
        <v>0</v>
      </c>
      <c r="N775">
        <v>0</v>
      </c>
      <c r="O775" t="s">
        <v>22</v>
      </c>
      <c r="P775" t="s">
        <v>23</v>
      </c>
      <c r="Q775" t="s">
        <v>57</v>
      </c>
      <c r="R775" t="s">
        <v>23</v>
      </c>
      <c r="S775" t="s">
        <v>20</v>
      </c>
    </row>
    <row r="776" spans="1:19">
      <c r="A776" s="9" t="str">
        <f t="shared" si="12"/>
        <v>Mobile</v>
      </c>
      <c r="B776" t="s">
        <v>21</v>
      </c>
      <c r="C776" t="s">
        <v>18</v>
      </c>
      <c r="D776" t="s">
        <v>590</v>
      </c>
      <c r="E776">
        <v>3</v>
      </c>
      <c r="F776">
        <v>254</v>
      </c>
      <c r="G776">
        <v>1.18E-2</v>
      </c>
      <c r="H776">
        <v>1.2</v>
      </c>
      <c r="I776">
        <v>3.6</v>
      </c>
      <c r="J776">
        <v>2.4900000000000002</v>
      </c>
      <c r="K776">
        <v>0</v>
      </c>
      <c r="L776">
        <v>0</v>
      </c>
      <c r="M776">
        <v>0</v>
      </c>
      <c r="N776">
        <v>0</v>
      </c>
      <c r="O776" t="s">
        <v>22</v>
      </c>
      <c r="P776" t="s">
        <v>23</v>
      </c>
      <c r="Q776" t="s">
        <v>367</v>
      </c>
      <c r="R776">
        <v>94904</v>
      </c>
      <c r="S776" t="s">
        <v>20</v>
      </c>
    </row>
    <row r="777" spans="1:19">
      <c r="A777" s="9" t="str">
        <f t="shared" si="12"/>
        <v>Mobile</v>
      </c>
      <c r="B777" t="s">
        <v>21</v>
      </c>
      <c r="C777" t="s">
        <v>18</v>
      </c>
      <c r="D777" t="s">
        <v>590</v>
      </c>
      <c r="E777">
        <v>0</v>
      </c>
      <c r="F777">
        <v>169</v>
      </c>
      <c r="G777">
        <v>0</v>
      </c>
      <c r="H777">
        <v>0</v>
      </c>
      <c r="I777">
        <v>0</v>
      </c>
      <c r="J777">
        <v>2.7</v>
      </c>
      <c r="K777">
        <v>0</v>
      </c>
      <c r="L777">
        <v>0</v>
      </c>
      <c r="M777">
        <v>0</v>
      </c>
      <c r="N777">
        <v>0</v>
      </c>
      <c r="O777" t="s">
        <v>22</v>
      </c>
      <c r="P777" t="s">
        <v>23</v>
      </c>
      <c r="Q777" t="s">
        <v>35</v>
      </c>
      <c r="R777" t="s">
        <v>35</v>
      </c>
      <c r="S777" t="s">
        <v>20</v>
      </c>
    </row>
    <row r="778" spans="1:19">
      <c r="A778" s="9" t="str">
        <f t="shared" si="12"/>
        <v>Mobile</v>
      </c>
      <c r="B778" t="s">
        <v>21</v>
      </c>
      <c r="C778" t="s">
        <v>18</v>
      </c>
      <c r="D778" t="s">
        <v>590</v>
      </c>
      <c r="E778">
        <v>2</v>
      </c>
      <c r="F778">
        <v>101</v>
      </c>
      <c r="G778">
        <v>1.9800000000000002E-2</v>
      </c>
      <c r="H778">
        <v>1.72</v>
      </c>
      <c r="I778">
        <v>3.43</v>
      </c>
      <c r="J778">
        <v>2.4</v>
      </c>
      <c r="K778">
        <v>0</v>
      </c>
      <c r="L778">
        <v>0</v>
      </c>
      <c r="M778">
        <v>0</v>
      </c>
      <c r="N778">
        <v>0</v>
      </c>
      <c r="O778" t="s">
        <v>22</v>
      </c>
      <c r="P778" t="s">
        <v>85</v>
      </c>
      <c r="Q778" t="s">
        <v>97</v>
      </c>
      <c r="R778" t="s">
        <v>97</v>
      </c>
      <c r="S778" t="s">
        <v>24</v>
      </c>
    </row>
    <row r="779" spans="1:19">
      <c r="A779" s="9" t="str">
        <f t="shared" si="12"/>
        <v>Mobile</v>
      </c>
      <c r="B779" t="s">
        <v>21</v>
      </c>
      <c r="C779" t="s">
        <v>18</v>
      </c>
      <c r="D779" t="s">
        <v>590</v>
      </c>
      <c r="E779">
        <v>4</v>
      </c>
      <c r="F779">
        <v>101</v>
      </c>
      <c r="G779">
        <v>3.9600000000000003E-2</v>
      </c>
      <c r="H779">
        <v>1.1100000000000001</v>
      </c>
      <c r="I779">
        <v>4.45</v>
      </c>
      <c r="J779">
        <v>2.2000000000000002</v>
      </c>
      <c r="K779">
        <v>0</v>
      </c>
      <c r="L779">
        <v>0</v>
      </c>
      <c r="M779">
        <v>0</v>
      </c>
      <c r="N779">
        <v>0</v>
      </c>
      <c r="O779" t="s">
        <v>22</v>
      </c>
      <c r="P779" t="s">
        <v>85</v>
      </c>
      <c r="Q779" t="s">
        <v>97</v>
      </c>
      <c r="R779" t="s">
        <v>97</v>
      </c>
      <c r="S779" t="s">
        <v>20</v>
      </c>
    </row>
    <row r="780" spans="1:19">
      <c r="A780" s="9" t="str">
        <f t="shared" si="12"/>
        <v>Mobile</v>
      </c>
      <c r="B780" t="s">
        <v>21</v>
      </c>
      <c r="C780" t="s">
        <v>18</v>
      </c>
      <c r="D780" t="s">
        <v>590</v>
      </c>
      <c r="E780">
        <v>1</v>
      </c>
      <c r="F780">
        <v>117</v>
      </c>
      <c r="G780">
        <v>8.5000000000000006E-3</v>
      </c>
      <c r="H780">
        <v>0.52</v>
      </c>
      <c r="I780">
        <v>0.52</v>
      </c>
      <c r="J780">
        <v>2.56</v>
      </c>
      <c r="K780">
        <v>0</v>
      </c>
      <c r="L780">
        <v>0</v>
      </c>
      <c r="M780">
        <v>0</v>
      </c>
      <c r="N780">
        <v>0</v>
      </c>
      <c r="O780" t="s">
        <v>70</v>
      </c>
      <c r="Q780" t="s">
        <v>57</v>
      </c>
      <c r="R780" t="s">
        <v>70</v>
      </c>
      <c r="S780" t="s">
        <v>20</v>
      </c>
    </row>
    <row r="781" spans="1:19">
      <c r="A781" s="9" t="str">
        <f t="shared" si="12"/>
        <v>Mobile</v>
      </c>
      <c r="B781" t="s">
        <v>21</v>
      </c>
      <c r="C781" t="s">
        <v>18</v>
      </c>
      <c r="D781" t="s">
        <v>590</v>
      </c>
      <c r="E781">
        <v>1</v>
      </c>
      <c r="F781">
        <v>140</v>
      </c>
      <c r="G781">
        <v>7.1000000000000004E-3</v>
      </c>
      <c r="H781">
        <v>1.1499999999999999</v>
      </c>
      <c r="I781">
        <v>1.1499999999999999</v>
      </c>
      <c r="J781">
        <v>2.71</v>
      </c>
      <c r="K781">
        <v>0</v>
      </c>
      <c r="L781">
        <v>0</v>
      </c>
      <c r="M781">
        <v>0</v>
      </c>
      <c r="N781">
        <v>0</v>
      </c>
      <c r="O781" t="s">
        <v>70</v>
      </c>
      <c r="P781" t="s">
        <v>110</v>
      </c>
      <c r="Q781" t="s">
        <v>57</v>
      </c>
      <c r="R781" t="s">
        <v>110</v>
      </c>
      <c r="S781" t="s">
        <v>20</v>
      </c>
    </row>
    <row r="782" spans="1:19">
      <c r="A782" s="9" t="str">
        <f t="shared" si="12"/>
        <v>Mobile</v>
      </c>
      <c r="B782" t="s">
        <v>21</v>
      </c>
      <c r="C782" t="s">
        <v>18</v>
      </c>
      <c r="D782" t="s">
        <v>590</v>
      </c>
      <c r="E782">
        <v>0</v>
      </c>
      <c r="F782">
        <v>143</v>
      </c>
      <c r="G782">
        <v>0</v>
      </c>
      <c r="H782">
        <v>0</v>
      </c>
      <c r="I782">
        <v>0</v>
      </c>
      <c r="J782">
        <v>2.71</v>
      </c>
      <c r="K782">
        <v>0</v>
      </c>
      <c r="L782">
        <v>0</v>
      </c>
      <c r="M782">
        <v>0</v>
      </c>
      <c r="N782">
        <v>0</v>
      </c>
      <c r="O782" t="s">
        <v>70</v>
      </c>
      <c r="P782" t="s">
        <v>110</v>
      </c>
      <c r="Q782" t="s">
        <v>178</v>
      </c>
      <c r="R782" t="s">
        <v>178</v>
      </c>
      <c r="S782" t="s">
        <v>20</v>
      </c>
    </row>
    <row r="783" spans="1:19">
      <c r="A783" s="9" t="str">
        <f t="shared" si="12"/>
        <v>Mobile</v>
      </c>
      <c r="B783" t="s">
        <v>21</v>
      </c>
      <c r="C783" t="s">
        <v>18</v>
      </c>
      <c r="D783" t="s">
        <v>590</v>
      </c>
      <c r="E783">
        <v>2</v>
      </c>
      <c r="F783">
        <v>139</v>
      </c>
      <c r="G783">
        <v>1.44E-2</v>
      </c>
      <c r="H783">
        <v>0.72</v>
      </c>
      <c r="I783">
        <v>1.43</v>
      </c>
      <c r="J783">
        <v>2.46</v>
      </c>
      <c r="K783">
        <v>0</v>
      </c>
      <c r="L783">
        <v>0</v>
      </c>
      <c r="M783">
        <v>0</v>
      </c>
      <c r="N783">
        <v>0</v>
      </c>
      <c r="O783" t="s">
        <v>70</v>
      </c>
      <c r="P783" t="s">
        <v>110</v>
      </c>
      <c r="Q783" t="s">
        <v>178</v>
      </c>
      <c r="R783">
        <v>33125</v>
      </c>
      <c r="S783" t="s">
        <v>20</v>
      </c>
    </row>
    <row r="784" spans="1:19">
      <c r="A784" s="9" t="str">
        <f t="shared" si="12"/>
        <v>Mobile</v>
      </c>
      <c r="B784" t="s">
        <v>21</v>
      </c>
      <c r="C784" t="s">
        <v>18</v>
      </c>
      <c r="D784" t="s">
        <v>590</v>
      </c>
      <c r="E784">
        <v>1</v>
      </c>
      <c r="F784">
        <v>184</v>
      </c>
      <c r="G784">
        <v>5.4000000000000003E-3</v>
      </c>
      <c r="H784">
        <v>3.62</v>
      </c>
      <c r="I784">
        <v>3.62</v>
      </c>
      <c r="J784">
        <v>2.33</v>
      </c>
      <c r="K784">
        <v>0</v>
      </c>
      <c r="L784">
        <v>0</v>
      </c>
      <c r="M784">
        <v>0</v>
      </c>
      <c r="N784">
        <v>0</v>
      </c>
      <c r="O784" t="s">
        <v>53</v>
      </c>
      <c r="P784" t="s">
        <v>54</v>
      </c>
      <c r="Q784" t="s">
        <v>147</v>
      </c>
      <c r="R784" t="s">
        <v>147</v>
      </c>
      <c r="S784" t="s">
        <v>20</v>
      </c>
    </row>
    <row r="785" spans="1:19">
      <c r="A785" s="9" t="str">
        <f t="shared" si="12"/>
        <v>Mobile</v>
      </c>
      <c r="B785" t="s">
        <v>21</v>
      </c>
      <c r="C785" t="s">
        <v>18</v>
      </c>
      <c r="D785" t="s">
        <v>590</v>
      </c>
      <c r="E785">
        <v>4</v>
      </c>
      <c r="F785">
        <v>221</v>
      </c>
      <c r="G785">
        <v>1.8100000000000002E-2</v>
      </c>
      <c r="H785">
        <v>1</v>
      </c>
      <c r="I785">
        <v>4</v>
      </c>
      <c r="J785">
        <v>2.39</v>
      </c>
      <c r="K785">
        <v>0</v>
      </c>
      <c r="L785">
        <v>0</v>
      </c>
      <c r="M785">
        <v>0</v>
      </c>
      <c r="N785">
        <v>0</v>
      </c>
      <c r="O785" t="s">
        <v>53</v>
      </c>
      <c r="P785" t="s">
        <v>54</v>
      </c>
      <c r="Q785" t="s">
        <v>147</v>
      </c>
      <c r="R785">
        <v>30334</v>
      </c>
      <c r="S785" t="s">
        <v>20</v>
      </c>
    </row>
    <row r="786" spans="1:19">
      <c r="A786" s="9" t="str">
        <f t="shared" si="12"/>
        <v>Mobile</v>
      </c>
      <c r="B786" t="s">
        <v>21</v>
      </c>
      <c r="C786" t="s">
        <v>18</v>
      </c>
      <c r="D786" t="s">
        <v>590</v>
      </c>
      <c r="E786">
        <v>1</v>
      </c>
      <c r="F786">
        <v>125</v>
      </c>
      <c r="G786">
        <v>8.0000000000000002E-3</v>
      </c>
      <c r="H786">
        <v>3.7</v>
      </c>
      <c r="I786">
        <v>3.7</v>
      </c>
      <c r="J786">
        <v>2.7</v>
      </c>
      <c r="K786">
        <v>0</v>
      </c>
      <c r="L786">
        <v>0</v>
      </c>
      <c r="M786">
        <v>0</v>
      </c>
      <c r="N786">
        <v>0</v>
      </c>
      <c r="O786" t="s">
        <v>48</v>
      </c>
      <c r="P786" t="s">
        <v>49</v>
      </c>
      <c r="Q786" t="s">
        <v>50</v>
      </c>
      <c r="R786" t="s">
        <v>50</v>
      </c>
      <c r="S786" t="s">
        <v>24</v>
      </c>
    </row>
    <row r="787" spans="1:19">
      <c r="A787" s="9" t="str">
        <f t="shared" si="12"/>
        <v>Mobile</v>
      </c>
      <c r="B787" t="s">
        <v>21</v>
      </c>
      <c r="C787" t="s">
        <v>18</v>
      </c>
      <c r="D787" t="s">
        <v>590</v>
      </c>
      <c r="E787">
        <v>5</v>
      </c>
      <c r="F787">
        <v>176</v>
      </c>
      <c r="G787">
        <v>2.8400000000000002E-2</v>
      </c>
      <c r="H787">
        <v>1.64</v>
      </c>
      <c r="I787">
        <v>8.19</v>
      </c>
      <c r="J787">
        <v>2.46</v>
      </c>
      <c r="K787">
        <v>0</v>
      </c>
      <c r="L787">
        <v>0</v>
      </c>
      <c r="M787">
        <v>0</v>
      </c>
      <c r="N787">
        <v>0</v>
      </c>
      <c r="O787" t="s">
        <v>48</v>
      </c>
      <c r="P787" t="s">
        <v>49</v>
      </c>
      <c r="Q787" t="s">
        <v>50</v>
      </c>
      <c r="R787" t="s">
        <v>50</v>
      </c>
      <c r="S787" t="s">
        <v>20</v>
      </c>
    </row>
    <row r="788" spans="1:19">
      <c r="A788" s="9" t="str">
        <f t="shared" si="12"/>
        <v>Mobile</v>
      </c>
      <c r="B788" t="s">
        <v>21</v>
      </c>
      <c r="C788" t="s">
        <v>18</v>
      </c>
      <c r="D788" t="s">
        <v>590</v>
      </c>
      <c r="E788">
        <v>4</v>
      </c>
      <c r="F788">
        <v>195</v>
      </c>
      <c r="G788">
        <v>2.0500000000000001E-2</v>
      </c>
      <c r="H788">
        <v>1.97</v>
      </c>
      <c r="I788">
        <v>7.88</v>
      </c>
      <c r="J788">
        <v>2.48</v>
      </c>
      <c r="K788">
        <v>0</v>
      </c>
      <c r="L788">
        <v>0</v>
      </c>
      <c r="M788">
        <v>0</v>
      </c>
      <c r="N788">
        <v>0</v>
      </c>
      <c r="O788" t="s">
        <v>48</v>
      </c>
      <c r="P788" t="s">
        <v>49</v>
      </c>
      <c r="Q788" t="s">
        <v>50</v>
      </c>
      <c r="R788">
        <v>60609</v>
      </c>
      <c r="S788" t="s">
        <v>20</v>
      </c>
    </row>
    <row r="789" spans="1:19">
      <c r="A789" s="9" t="str">
        <f t="shared" si="12"/>
        <v>Mobile</v>
      </c>
      <c r="B789" t="s">
        <v>21</v>
      </c>
      <c r="C789" t="s">
        <v>18</v>
      </c>
      <c r="D789" t="s">
        <v>590</v>
      </c>
      <c r="E789">
        <v>2</v>
      </c>
      <c r="F789">
        <v>199</v>
      </c>
      <c r="G789">
        <v>1.01E-2</v>
      </c>
      <c r="H789">
        <v>0.57999999999999996</v>
      </c>
      <c r="I789">
        <v>1.1499999999999999</v>
      </c>
      <c r="J789">
        <v>2.64</v>
      </c>
      <c r="K789">
        <v>0</v>
      </c>
      <c r="L789">
        <v>0</v>
      </c>
      <c r="M789">
        <v>0</v>
      </c>
      <c r="N789">
        <v>0</v>
      </c>
      <c r="O789" t="s">
        <v>225</v>
      </c>
      <c r="P789" t="s">
        <v>224</v>
      </c>
      <c r="Q789" t="s">
        <v>377</v>
      </c>
      <c r="R789">
        <v>70094</v>
      </c>
      <c r="S789" t="s">
        <v>20</v>
      </c>
    </row>
    <row r="790" spans="1:19">
      <c r="A790" s="9" t="str">
        <f t="shared" si="12"/>
        <v>Mobile</v>
      </c>
      <c r="B790" t="s">
        <v>21</v>
      </c>
      <c r="C790" t="s">
        <v>18</v>
      </c>
      <c r="D790" t="s">
        <v>590</v>
      </c>
      <c r="E790">
        <v>3</v>
      </c>
      <c r="F790">
        <v>228</v>
      </c>
      <c r="G790">
        <v>1.32E-2</v>
      </c>
      <c r="H790">
        <v>2.0099999999999998</v>
      </c>
      <c r="I790">
        <v>6.04</v>
      </c>
      <c r="J790">
        <v>2.64</v>
      </c>
      <c r="K790">
        <v>0</v>
      </c>
      <c r="L790">
        <v>0</v>
      </c>
      <c r="M790">
        <v>0</v>
      </c>
      <c r="N790">
        <v>0</v>
      </c>
      <c r="O790" t="s">
        <v>98</v>
      </c>
      <c r="P790" t="s">
        <v>99</v>
      </c>
      <c r="Q790" t="s">
        <v>306</v>
      </c>
      <c r="R790" t="s">
        <v>306</v>
      </c>
      <c r="S790" t="s">
        <v>20</v>
      </c>
    </row>
    <row r="791" spans="1:19">
      <c r="A791" s="9" t="str">
        <f t="shared" si="12"/>
        <v>Mobile</v>
      </c>
      <c r="B791" t="s">
        <v>21</v>
      </c>
      <c r="C791" t="s">
        <v>18</v>
      </c>
      <c r="D791" t="s">
        <v>590</v>
      </c>
      <c r="E791">
        <v>0</v>
      </c>
      <c r="F791">
        <v>102</v>
      </c>
      <c r="G791">
        <v>0</v>
      </c>
      <c r="H791">
        <v>0</v>
      </c>
      <c r="I791">
        <v>0</v>
      </c>
      <c r="J791">
        <v>2.75</v>
      </c>
      <c r="K791">
        <v>0</v>
      </c>
      <c r="L791">
        <v>0</v>
      </c>
      <c r="M791">
        <v>0</v>
      </c>
      <c r="N791">
        <v>0</v>
      </c>
      <c r="O791" t="s">
        <v>61</v>
      </c>
      <c r="P791" t="s">
        <v>78</v>
      </c>
      <c r="Q791" t="s">
        <v>200</v>
      </c>
      <c r="R791">
        <v>20737</v>
      </c>
      <c r="S791" t="s">
        <v>20</v>
      </c>
    </row>
    <row r="792" spans="1:19">
      <c r="A792" s="9" t="str">
        <f t="shared" si="12"/>
        <v>Mobile</v>
      </c>
      <c r="B792" t="s">
        <v>21</v>
      </c>
      <c r="C792" t="s">
        <v>18</v>
      </c>
      <c r="D792" t="s">
        <v>590</v>
      </c>
      <c r="E792">
        <v>3</v>
      </c>
      <c r="F792">
        <v>111</v>
      </c>
      <c r="G792">
        <v>2.7E-2</v>
      </c>
      <c r="H792">
        <v>0.68</v>
      </c>
      <c r="I792">
        <v>2.0299999999999998</v>
      </c>
      <c r="J792">
        <v>2.4300000000000002</v>
      </c>
      <c r="K792">
        <v>0</v>
      </c>
      <c r="L792">
        <v>0</v>
      </c>
      <c r="M792">
        <v>0</v>
      </c>
      <c r="N792">
        <v>0</v>
      </c>
      <c r="O792" t="s">
        <v>19</v>
      </c>
      <c r="Q792" t="s">
        <v>57</v>
      </c>
      <c r="R792" t="s">
        <v>19</v>
      </c>
      <c r="S792" t="s">
        <v>20</v>
      </c>
    </row>
    <row r="793" spans="1:19">
      <c r="A793" s="9" t="str">
        <f t="shared" si="12"/>
        <v>Mobile</v>
      </c>
      <c r="B793" t="s">
        <v>21</v>
      </c>
      <c r="C793" t="s">
        <v>18</v>
      </c>
      <c r="D793" t="s">
        <v>590</v>
      </c>
      <c r="E793">
        <v>2</v>
      </c>
      <c r="F793">
        <v>148</v>
      </c>
      <c r="G793">
        <v>1.35E-2</v>
      </c>
      <c r="H793">
        <v>0.46</v>
      </c>
      <c r="I793">
        <v>0.92</v>
      </c>
      <c r="J793">
        <v>2.4700000000000002</v>
      </c>
      <c r="K793">
        <v>0</v>
      </c>
      <c r="L793">
        <v>0</v>
      </c>
      <c r="M793">
        <v>0</v>
      </c>
      <c r="N793">
        <v>0</v>
      </c>
      <c r="O793" t="s">
        <v>108</v>
      </c>
      <c r="Q793" t="s">
        <v>57</v>
      </c>
      <c r="R793" t="s">
        <v>108</v>
      </c>
      <c r="S793" t="s">
        <v>20</v>
      </c>
    </row>
    <row r="794" spans="1:19">
      <c r="A794" s="9" t="str">
        <f t="shared" si="12"/>
        <v>Mobile</v>
      </c>
      <c r="B794" t="s">
        <v>21</v>
      </c>
      <c r="C794" t="s">
        <v>18</v>
      </c>
      <c r="D794" t="s">
        <v>590</v>
      </c>
      <c r="E794">
        <v>12</v>
      </c>
      <c r="F794">
        <v>560</v>
      </c>
      <c r="G794">
        <v>2.1399999999999999E-2</v>
      </c>
      <c r="H794">
        <v>1.08</v>
      </c>
      <c r="I794">
        <v>12.92</v>
      </c>
      <c r="J794">
        <v>2.41</v>
      </c>
      <c r="K794">
        <v>0</v>
      </c>
      <c r="L794">
        <v>0</v>
      </c>
      <c r="M794">
        <v>0</v>
      </c>
      <c r="N794">
        <v>0</v>
      </c>
      <c r="O794" t="s">
        <v>82</v>
      </c>
      <c r="P794" t="s">
        <v>33</v>
      </c>
      <c r="Q794" t="s">
        <v>82</v>
      </c>
      <c r="R794" t="s">
        <v>82</v>
      </c>
      <c r="S794" t="s">
        <v>24</v>
      </c>
    </row>
    <row r="795" spans="1:19">
      <c r="A795" s="9" t="str">
        <f t="shared" si="12"/>
        <v>Mobile</v>
      </c>
      <c r="B795" t="s">
        <v>21</v>
      </c>
      <c r="C795" t="s">
        <v>18</v>
      </c>
      <c r="D795" t="s">
        <v>590</v>
      </c>
      <c r="E795">
        <v>14</v>
      </c>
      <c r="F795">
        <v>836</v>
      </c>
      <c r="G795">
        <v>1.67E-2</v>
      </c>
      <c r="H795">
        <v>0.95</v>
      </c>
      <c r="I795">
        <v>13.28</v>
      </c>
      <c r="J795">
        <v>2.61</v>
      </c>
      <c r="K795">
        <v>0</v>
      </c>
      <c r="L795">
        <v>0</v>
      </c>
      <c r="M795">
        <v>0</v>
      </c>
      <c r="N795">
        <v>0</v>
      </c>
      <c r="O795" t="s">
        <v>82</v>
      </c>
      <c r="P795" t="s">
        <v>33</v>
      </c>
      <c r="Q795" t="s">
        <v>82</v>
      </c>
      <c r="R795" t="s">
        <v>82</v>
      </c>
      <c r="S795" t="s">
        <v>20</v>
      </c>
    </row>
    <row r="796" spans="1:19">
      <c r="A796" s="9" t="str">
        <f t="shared" si="12"/>
        <v>Mobile</v>
      </c>
      <c r="B796" t="s">
        <v>21</v>
      </c>
      <c r="C796" t="s">
        <v>18</v>
      </c>
      <c r="D796" t="s">
        <v>590</v>
      </c>
      <c r="E796">
        <v>2</v>
      </c>
      <c r="F796">
        <v>254</v>
      </c>
      <c r="G796">
        <v>7.9000000000000008E-3</v>
      </c>
      <c r="H796">
        <v>0.57999999999999996</v>
      </c>
      <c r="I796">
        <v>1.1599999999999999</v>
      </c>
      <c r="J796">
        <v>2.5499999999999998</v>
      </c>
      <c r="K796">
        <v>0</v>
      </c>
      <c r="L796">
        <v>0</v>
      </c>
      <c r="M796">
        <v>0</v>
      </c>
      <c r="N796">
        <v>0</v>
      </c>
      <c r="O796" t="s">
        <v>58</v>
      </c>
      <c r="Q796" t="s">
        <v>57</v>
      </c>
      <c r="R796" t="s">
        <v>58</v>
      </c>
      <c r="S796" t="s">
        <v>20</v>
      </c>
    </row>
    <row r="797" spans="1:19">
      <c r="A797" s="9" t="str">
        <f t="shared" si="12"/>
        <v>Mobile</v>
      </c>
      <c r="B797" t="s">
        <v>21</v>
      </c>
      <c r="C797" t="s">
        <v>18</v>
      </c>
      <c r="D797" t="s">
        <v>590</v>
      </c>
      <c r="E797">
        <v>2</v>
      </c>
      <c r="F797">
        <v>143</v>
      </c>
      <c r="G797">
        <v>1.4E-2</v>
      </c>
      <c r="H797">
        <v>1.46</v>
      </c>
      <c r="I797">
        <v>2.92</v>
      </c>
      <c r="J797">
        <v>2.5</v>
      </c>
      <c r="K797">
        <v>0</v>
      </c>
      <c r="L797">
        <v>0</v>
      </c>
      <c r="M797">
        <v>0</v>
      </c>
      <c r="N797">
        <v>0</v>
      </c>
      <c r="O797" t="s">
        <v>58</v>
      </c>
      <c r="P797" t="s">
        <v>59</v>
      </c>
      <c r="Q797" t="s">
        <v>57</v>
      </c>
      <c r="R797" t="s">
        <v>59</v>
      </c>
      <c r="S797" t="s">
        <v>20</v>
      </c>
    </row>
    <row r="798" spans="1:19">
      <c r="A798" s="9" t="str">
        <f t="shared" si="12"/>
        <v>Mobile</v>
      </c>
      <c r="B798" t="s">
        <v>21</v>
      </c>
      <c r="C798" t="s">
        <v>18</v>
      </c>
      <c r="D798" t="s">
        <v>590</v>
      </c>
      <c r="E798">
        <v>3</v>
      </c>
      <c r="F798">
        <v>117</v>
      </c>
      <c r="G798">
        <v>2.5600000000000001E-2</v>
      </c>
      <c r="H798">
        <v>1.21</v>
      </c>
      <c r="I798">
        <v>3.62</v>
      </c>
      <c r="J798">
        <v>2.62</v>
      </c>
      <c r="K798">
        <v>0</v>
      </c>
      <c r="L798">
        <v>0</v>
      </c>
      <c r="M798">
        <v>0</v>
      </c>
      <c r="N798">
        <v>0</v>
      </c>
      <c r="O798" t="s">
        <v>58</v>
      </c>
      <c r="P798" t="s">
        <v>59</v>
      </c>
      <c r="Q798" t="s">
        <v>76</v>
      </c>
      <c r="R798" t="s">
        <v>76</v>
      </c>
      <c r="S798" t="s">
        <v>24</v>
      </c>
    </row>
    <row r="799" spans="1:19">
      <c r="A799" s="9" t="str">
        <f t="shared" si="12"/>
        <v>Mobile</v>
      </c>
      <c r="B799" t="s">
        <v>21</v>
      </c>
      <c r="C799" t="s">
        <v>18</v>
      </c>
      <c r="D799" t="s">
        <v>590</v>
      </c>
      <c r="E799">
        <v>2</v>
      </c>
      <c r="F799">
        <v>214</v>
      </c>
      <c r="G799">
        <v>9.2999999999999992E-3</v>
      </c>
      <c r="H799">
        <v>0.36</v>
      </c>
      <c r="I799">
        <v>0.71</v>
      </c>
      <c r="J799">
        <v>2.6</v>
      </c>
      <c r="K799">
        <v>0</v>
      </c>
      <c r="L799">
        <v>0</v>
      </c>
      <c r="M799">
        <v>0</v>
      </c>
      <c r="N799">
        <v>0</v>
      </c>
      <c r="O799" t="s">
        <v>58</v>
      </c>
      <c r="P799" t="s">
        <v>125</v>
      </c>
      <c r="Q799" t="s">
        <v>57</v>
      </c>
      <c r="R799" t="s">
        <v>125</v>
      </c>
      <c r="S799" t="s">
        <v>20</v>
      </c>
    </row>
    <row r="800" spans="1:19">
      <c r="A800" s="9" t="str">
        <f t="shared" si="12"/>
        <v>Mobile</v>
      </c>
      <c r="B800" t="s">
        <v>21</v>
      </c>
      <c r="C800" t="s">
        <v>18</v>
      </c>
      <c r="D800" t="s">
        <v>590</v>
      </c>
      <c r="E800">
        <v>2</v>
      </c>
      <c r="F800">
        <v>240</v>
      </c>
      <c r="G800">
        <v>8.3000000000000001E-3</v>
      </c>
      <c r="H800">
        <v>1.5</v>
      </c>
      <c r="I800">
        <v>3.01</v>
      </c>
      <c r="J800">
        <v>2.68</v>
      </c>
      <c r="K800">
        <v>0</v>
      </c>
      <c r="L800">
        <v>0</v>
      </c>
      <c r="M800">
        <v>0</v>
      </c>
      <c r="N800">
        <v>0</v>
      </c>
      <c r="O800" t="s">
        <v>58</v>
      </c>
      <c r="P800" t="s">
        <v>125</v>
      </c>
      <c r="Q800" t="s">
        <v>126</v>
      </c>
      <c r="R800" t="s">
        <v>126</v>
      </c>
      <c r="S800" t="s">
        <v>20</v>
      </c>
    </row>
    <row r="801" spans="1:19">
      <c r="A801" s="9" t="str">
        <f t="shared" si="12"/>
        <v>Mobile</v>
      </c>
      <c r="B801" t="s">
        <v>21</v>
      </c>
      <c r="C801" t="s">
        <v>18</v>
      </c>
      <c r="D801" t="s">
        <v>590</v>
      </c>
      <c r="E801">
        <v>1</v>
      </c>
      <c r="F801">
        <v>222</v>
      </c>
      <c r="G801">
        <v>4.4999999999999997E-3</v>
      </c>
      <c r="H801">
        <v>0.32</v>
      </c>
      <c r="I801">
        <v>0.32</v>
      </c>
      <c r="J801">
        <v>3.05</v>
      </c>
      <c r="K801">
        <v>0</v>
      </c>
      <c r="L801">
        <v>0</v>
      </c>
      <c r="M801">
        <v>0</v>
      </c>
      <c r="N801">
        <v>0</v>
      </c>
      <c r="O801" t="s">
        <v>58</v>
      </c>
      <c r="P801" t="s">
        <v>125</v>
      </c>
      <c r="Q801" t="s">
        <v>126</v>
      </c>
      <c r="R801">
        <v>75217</v>
      </c>
      <c r="S801" t="s">
        <v>20</v>
      </c>
    </row>
    <row r="802" spans="1:19">
      <c r="A802" s="9" t="str">
        <f t="shared" si="12"/>
        <v>Mobile</v>
      </c>
      <c r="B802" t="s">
        <v>21</v>
      </c>
      <c r="C802" t="s">
        <v>18</v>
      </c>
      <c r="D802" t="s">
        <v>590</v>
      </c>
      <c r="E802">
        <v>4</v>
      </c>
      <c r="F802">
        <v>207</v>
      </c>
      <c r="G802">
        <v>1.9300000000000001E-2</v>
      </c>
      <c r="H802">
        <v>2.2999999999999998</v>
      </c>
      <c r="I802">
        <v>9.18</v>
      </c>
      <c r="J802">
        <v>2.4900000000000002</v>
      </c>
      <c r="K802">
        <v>0</v>
      </c>
      <c r="L802">
        <v>0</v>
      </c>
      <c r="M802">
        <v>0</v>
      </c>
      <c r="N802">
        <v>0</v>
      </c>
      <c r="O802" t="s">
        <v>30</v>
      </c>
      <c r="P802" t="s">
        <v>95</v>
      </c>
      <c r="Q802" t="s">
        <v>57</v>
      </c>
      <c r="R802" t="s">
        <v>95</v>
      </c>
      <c r="S802" t="s">
        <v>20</v>
      </c>
    </row>
    <row r="803" spans="1:19">
      <c r="A803" s="9" t="str">
        <f t="shared" si="12"/>
        <v>Desktop/Tablet</v>
      </c>
      <c r="B803" t="s">
        <v>464</v>
      </c>
      <c r="C803" t="s">
        <v>18</v>
      </c>
      <c r="D803" t="s">
        <v>590</v>
      </c>
      <c r="E803">
        <v>1</v>
      </c>
      <c r="F803">
        <v>340</v>
      </c>
      <c r="G803">
        <v>2.8999999999999998E-3</v>
      </c>
      <c r="H803">
        <v>0.64</v>
      </c>
      <c r="I803">
        <v>0.64</v>
      </c>
      <c r="J803">
        <v>3.05</v>
      </c>
      <c r="K803">
        <v>0</v>
      </c>
      <c r="L803">
        <v>0</v>
      </c>
      <c r="M803">
        <v>0</v>
      </c>
      <c r="N803">
        <v>0</v>
      </c>
      <c r="O803" t="s">
        <v>188</v>
      </c>
      <c r="Q803" t="s">
        <v>57</v>
      </c>
      <c r="R803" t="s">
        <v>18</v>
      </c>
      <c r="S803" t="s">
        <v>24</v>
      </c>
    </row>
    <row r="804" spans="1:19">
      <c r="A804" s="9" t="str">
        <f t="shared" si="12"/>
        <v>Desktop/Tablet</v>
      </c>
      <c r="B804" t="s">
        <v>464</v>
      </c>
      <c r="C804" t="s">
        <v>18</v>
      </c>
      <c r="D804" t="s">
        <v>590</v>
      </c>
      <c r="E804">
        <v>1</v>
      </c>
      <c r="F804">
        <v>142</v>
      </c>
      <c r="G804">
        <v>7.0000000000000001E-3</v>
      </c>
      <c r="H804">
        <v>4.7</v>
      </c>
      <c r="I804">
        <v>4.7</v>
      </c>
      <c r="J804">
        <v>3.39</v>
      </c>
      <c r="K804">
        <v>0</v>
      </c>
      <c r="L804">
        <v>0</v>
      </c>
      <c r="M804">
        <v>0</v>
      </c>
      <c r="N804">
        <v>0</v>
      </c>
      <c r="O804" t="s">
        <v>22</v>
      </c>
      <c r="P804" t="s">
        <v>27</v>
      </c>
      <c r="Q804" t="s">
        <v>203</v>
      </c>
      <c r="R804" t="s">
        <v>203</v>
      </c>
      <c r="S804" t="s">
        <v>20</v>
      </c>
    </row>
    <row r="805" spans="1:19">
      <c r="A805" s="9" t="str">
        <f t="shared" si="12"/>
        <v>Desktop/Tablet</v>
      </c>
      <c r="B805" t="s">
        <v>464</v>
      </c>
      <c r="C805" t="s">
        <v>18</v>
      </c>
      <c r="D805" t="s">
        <v>590</v>
      </c>
      <c r="E805">
        <v>1</v>
      </c>
      <c r="F805">
        <v>100</v>
      </c>
      <c r="G805">
        <v>0.01</v>
      </c>
      <c r="H805">
        <v>1.1000000000000001</v>
      </c>
      <c r="I805">
        <v>1.1000000000000001</v>
      </c>
      <c r="J805">
        <v>3.74</v>
      </c>
      <c r="K805">
        <v>0</v>
      </c>
      <c r="L805">
        <v>0</v>
      </c>
      <c r="M805">
        <v>0</v>
      </c>
      <c r="N805">
        <v>0</v>
      </c>
      <c r="O805" t="s">
        <v>22</v>
      </c>
      <c r="P805" t="s">
        <v>23</v>
      </c>
      <c r="Q805" t="s">
        <v>35</v>
      </c>
      <c r="R805" t="s">
        <v>35</v>
      </c>
      <c r="S805" t="s">
        <v>20</v>
      </c>
    </row>
    <row r="806" spans="1:19">
      <c r="A806" s="9" t="str">
        <f t="shared" si="12"/>
        <v>Desktop/Tablet</v>
      </c>
      <c r="B806" t="s">
        <v>464</v>
      </c>
      <c r="C806" t="s">
        <v>18</v>
      </c>
      <c r="D806" t="s">
        <v>590</v>
      </c>
      <c r="E806">
        <v>4</v>
      </c>
      <c r="F806">
        <v>120</v>
      </c>
      <c r="G806">
        <v>3.3300000000000003E-2</v>
      </c>
      <c r="H806">
        <v>3.78</v>
      </c>
      <c r="I806">
        <v>15.11</v>
      </c>
      <c r="J806">
        <v>3.01</v>
      </c>
      <c r="K806">
        <v>0</v>
      </c>
      <c r="L806">
        <v>0</v>
      </c>
      <c r="M806">
        <v>0</v>
      </c>
      <c r="N806">
        <v>0</v>
      </c>
      <c r="O806" t="s">
        <v>48</v>
      </c>
      <c r="P806" t="s">
        <v>49</v>
      </c>
      <c r="Q806" t="s">
        <v>50</v>
      </c>
      <c r="R806" t="s">
        <v>50</v>
      </c>
      <c r="S806" t="s">
        <v>20</v>
      </c>
    </row>
    <row r="807" spans="1:19">
      <c r="A807" s="9" t="str">
        <f t="shared" si="12"/>
        <v>Desktop/Tablet</v>
      </c>
      <c r="B807" t="s">
        <v>464</v>
      </c>
      <c r="C807" t="s">
        <v>18</v>
      </c>
      <c r="D807" t="s">
        <v>590</v>
      </c>
      <c r="E807">
        <v>14</v>
      </c>
      <c r="F807">
        <v>445</v>
      </c>
      <c r="G807">
        <v>3.15E-2</v>
      </c>
      <c r="H807">
        <v>2.11</v>
      </c>
      <c r="I807">
        <v>29.55</v>
      </c>
      <c r="J807">
        <v>3.47</v>
      </c>
      <c r="K807">
        <v>0</v>
      </c>
      <c r="L807">
        <v>0</v>
      </c>
      <c r="M807">
        <v>0</v>
      </c>
      <c r="N807">
        <v>0</v>
      </c>
      <c r="O807" t="s">
        <v>82</v>
      </c>
      <c r="P807" t="s">
        <v>33</v>
      </c>
      <c r="Q807" t="s">
        <v>82</v>
      </c>
      <c r="R807" t="s">
        <v>82</v>
      </c>
      <c r="S807" t="s">
        <v>20</v>
      </c>
    </row>
    <row r="808" spans="1:19">
      <c r="A808" s="9" t="str">
        <f t="shared" si="12"/>
        <v>Desktop/Tablet</v>
      </c>
      <c r="B808" t="s">
        <v>464</v>
      </c>
      <c r="C808" t="s">
        <v>18</v>
      </c>
      <c r="D808" t="s">
        <v>590</v>
      </c>
      <c r="E808">
        <v>2</v>
      </c>
      <c r="F808">
        <v>125</v>
      </c>
      <c r="G808">
        <v>1.6E-2</v>
      </c>
      <c r="H808">
        <v>1.64</v>
      </c>
      <c r="I808">
        <v>3.29</v>
      </c>
      <c r="J808">
        <v>3.61</v>
      </c>
      <c r="K808">
        <v>0</v>
      </c>
      <c r="L808">
        <v>0</v>
      </c>
      <c r="M808">
        <v>0</v>
      </c>
      <c r="N808">
        <v>0</v>
      </c>
      <c r="O808" t="s">
        <v>58</v>
      </c>
      <c r="P808" t="s">
        <v>59</v>
      </c>
      <c r="Q808" t="s">
        <v>76</v>
      </c>
      <c r="R808" t="s">
        <v>76</v>
      </c>
      <c r="S808" t="s">
        <v>20</v>
      </c>
    </row>
    <row r="809" spans="1:19">
      <c r="A809" s="9" t="str">
        <f t="shared" si="12"/>
        <v>Desktop/Tablet</v>
      </c>
      <c r="B809" t="s">
        <v>17</v>
      </c>
      <c r="C809" t="s">
        <v>18</v>
      </c>
      <c r="D809" t="s">
        <v>591</v>
      </c>
      <c r="E809">
        <v>0</v>
      </c>
      <c r="F809">
        <v>983</v>
      </c>
      <c r="G809">
        <v>0</v>
      </c>
      <c r="H809">
        <v>0</v>
      </c>
      <c r="I809">
        <v>0</v>
      </c>
      <c r="J809">
        <v>2.96</v>
      </c>
      <c r="K809">
        <v>0</v>
      </c>
      <c r="L809">
        <v>0</v>
      </c>
      <c r="M809">
        <v>0</v>
      </c>
      <c r="N809">
        <v>0</v>
      </c>
      <c r="O809" t="s">
        <v>188</v>
      </c>
      <c r="Q809" t="s">
        <v>57</v>
      </c>
      <c r="R809" t="s">
        <v>18</v>
      </c>
      <c r="S809" t="s">
        <v>24</v>
      </c>
    </row>
    <row r="810" spans="1:19">
      <c r="A810" s="9" t="str">
        <f t="shared" si="12"/>
        <v>Desktop/Tablet</v>
      </c>
      <c r="B810" t="s">
        <v>17</v>
      </c>
      <c r="C810" t="s">
        <v>18</v>
      </c>
      <c r="D810" t="s">
        <v>591</v>
      </c>
      <c r="E810">
        <v>2</v>
      </c>
      <c r="F810">
        <v>105</v>
      </c>
      <c r="G810">
        <v>1.9E-2</v>
      </c>
      <c r="H810">
        <v>2.42</v>
      </c>
      <c r="I810">
        <v>4.84</v>
      </c>
      <c r="J810">
        <v>3.45</v>
      </c>
      <c r="K810">
        <v>0</v>
      </c>
      <c r="L810">
        <v>0</v>
      </c>
      <c r="M810">
        <v>0</v>
      </c>
      <c r="N810">
        <v>0</v>
      </c>
      <c r="O810" t="s">
        <v>22</v>
      </c>
      <c r="P810" t="s">
        <v>27</v>
      </c>
      <c r="Q810" t="s">
        <v>203</v>
      </c>
      <c r="R810" t="s">
        <v>203</v>
      </c>
      <c r="S810" t="s">
        <v>20</v>
      </c>
    </row>
    <row r="811" spans="1:19">
      <c r="A811" s="9" t="str">
        <f t="shared" si="12"/>
        <v>Desktop/Tablet</v>
      </c>
      <c r="B811" t="s">
        <v>17</v>
      </c>
      <c r="C811" t="s">
        <v>18</v>
      </c>
      <c r="D811" t="s">
        <v>591</v>
      </c>
      <c r="E811">
        <v>2</v>
      </c>
      <c r="F811">
        <v>255</v>
      </c>
      <c r="G811">
        <v>7.7999999999999996E-3</v>
      </c>
      <c r="H811">
        <v>1.27</v>
      </c>
      <c r="I811">
        <v>2.54</v>
      </c>
      <c r="J811">
        <v>3.56</v>
      </c>
      <c r="K811">
        <v>0</v>
      </c>
      <c r="L811">
        <v>0</v>
      </c>
      <c r="M811">
        <v>0</v>
      </c>
      <c r="N811">
        <v>0</v>
      </c>
      <c r="O811" t="s">
        <v>82</v>
      </c>
      <c r="P811" t="s">
        <v>33</v>
      </c>
      <c r="Q811" t="s">
        <v>82</v>
      </c>
      <c r="R811" t="s">
        <v>82</v>
      </c>
      <c r="S811" t="s">
        <v>20</v>
      </c>
    </row>
    <row r="812" spans="1:19">
      <c r="A812" s="9" t="str">
        <f t="shared" si="12"/>
        <v>Mobile</v>
      </c>
      <c r="B812" t="s">
        <v>21</v>
      </c>
      <c r="C812" t="s">
        <v>18</v>
      </c>
      <c r="D812" t="s">
        <v>591</v>
      </c>
      <c r="E812">
        <v>0</v>
      </c>
      <c r="F812">
        <v>197</v>
      </c>
      <c r="G812">
        <v>0</v>
      </c>
      <c r="H812">
        <v>0</v>
      </c>
      <c r="I812">
        <v>0</v>
      </c>
      <c r="J812">
        <v>2.87</v>
      </c>
      <c r="K812">
        <v>0</v>
      </c>
      <c r="L812">
        <v>0</v>
      </c>
      <c r="M812">
        <v>0</v>
      </c>
      <c r="N812">
        <v>0</v>
      </c>
      <c r="O812" t="s">
        <v>188</v>
      </c>
      <c r="Q812" t="s">
        <v>57</v>
      </c>
      <c r="R812" t="s">
        <v>18</v>
      </c>
      <c r="S812" t="s">
        <v>24</v>
      </c>
    </row>
    <row r="813" spans="1:19">
      <c r="A813" s="9" t="str">
        <f t="shared" si="12"/>
        <v>Desktop/Tablet</v>
      </c>
      <c r="B813" t="s">
        <v>17</v>
      </c>
      <c r="C813" t="s">
        <v>18</v>
      </c>
      <c r="D813" t="s">
        <v>592</v>
      </c>
      <c r="E813">
        <v>2</v>
      </c>
      <c r="F813">
        <v>2618</v>
      </c>
      <c r="G813">
        <v>8.0000000000000004E-4</v>
      </c>
      <c r="H813">
        <v>1.84</v>
      </c>
      <c r="I813">
        <v>3.68</v>
      </c>
      <c r="J813">
        <v>2.39</v>
      </c>
      <c r="K813">
        <v>0</v>
      </c>
      <c r="L813">
        <v>0</v>
      </c>
      <c r="M813">
        <v>0</v>
      </c>
      <c r="N813">
        <v>0</v>
      </c>
      <c r="O813" t="s">
        <v>188</v>
      </c>
      <c r="Q813" t="s">
        <v>57</v>
      </c>
      <c r="R813" t="s">
        <v>18</v>
      </c>
      <c r="S813" t="s">
        <v>24</v>
      </c>
    </row>
    <row r="814" spans="1:19">
      <c r="A814" s="9" t="str">
        <f t="shared" si="12"/>
        <v>Desktop/Tablet</v>
      </c>
      <c r="B814" t="s">
        <v>17</v>
      </c>
      <c r="C814" t="s">
        <v>18</v>
      </c>
      <c r="D814" t="s">
        <v>592</v>
      </c>
      <c r="E814">
        <v>0</v>
      </c>
      <c r="F814">
        <v>108</v>
      </c>
      <c r="G814">
        <v>0</v>
      </c>
      <c r="H814">
        <v>0</v>
      </c>
      <c r="I814">
        <v>0</v>
      </c>
      <c r="J814">
        <v>2.56</v>
      </c>
      <c r="K814">
        <v>0</v>
      </c>
      <c r="L814">
        <v>0</v>
      </c>
      <c r="M814">
        <v>0</v>
      </c>
      <c r="N814">
        <v>0</v>
      </c>
      <c r="O814" t="s">
        <v>22</v>
      </c>
      <c r="P814" t="s">
        <v>27</v>
      </c>
      <c r="Q814" t="s">
        <v>203</v>
      </c>
      <c r="R814" t="s">
        <v>203</v>
      </c>
      <c r="S814" t="s">
        <v>20</v>
      </c>
    </row>
    <row r="815" spans="1:19">
      <c r="A815" s="9" t="str">
        <f t="shared" si="12"/>
        <v>Desktop/Tablet</v>
      </c>
      <c r="B815" t="s">
        <v>17</v>
      </c>
      <c r="C815" t="s">
        <v>18</v>
      </c>
      <c r="D815" t="s">
        <v>592</v>
      </c>
      <c r="E815">
        <v>4</v>
      </c>
      <c r="F815">
        <v>296</v>
      </c>
      <c r="G815">
        <v>1.35E-2</v>
      </c>
      <c r="H815">
        <v>0.59</v>
      </c>
      <c r="I815">
        <v>2.37</v>
      </c>
      <c r="J815">
        <v>3.01</v>
      </c>
      <c r="K815">
        <v>0</v>
      </c>
      <c r="L815">
        <v>0</v>
      </c>
      <c r="M815">
        <v>0</v>
      </c>
      <c r="N815">
        <v>0</v>
      </c>
      <c r="O815" t="s">
        <v>82</v>
      </c>
      <c r="P815" t="s">
        <v>33</v>
      </c>
      <c r="Q815" t="s">
        <v>82</v>
      </c>
      <c r="R815" t="s">
        <v>82</v>
      </c>
      <c r="S815" t="s">
        <v>20</v>
      </c>
    </row>
    <row r="816" spans="1:19">
      <c r="A816" s="9" t="str">
        <f t="shared" si="12"/>
        <v>Mobile</v>
      </c>
      <c r="B816" t="s">
        <v>21</v>
      </c>
      <c r="C816" t="s">
        <v>18</v>
      </c>
      <c r="D816" t="s">
        <v>592</v>
      </c>
      <c r="E816">
        <v>5</v>
      </c>
      <c r="F816">
        <v>379</v>
      </c>
      <c r="G816">
        <v>1.32E-2</v>
      </c>
      <c r="H816">
        <v>0.39</v>
      </c>
      <c r="I816">
        <v>1.93</v>
      </c>
      <c r="J816">
        <v>1.88</v>
      </c>
      <c r="K816">
        <v>0</v>
      </c>
      <c r="L816">
        <v>0</v>
      </c>
      <c r="M816">
        <v>0</v>
      </c>
      <c r="N816">
        <v>0</v>
      </c>
      <c r="O816" t="s">
        <v>188</v>
      </c>
      <c r="Q816" t="s">
        <v>57</v>
      </c>
      <c r="R816" t="s">
        <v>18</v>
      </c>
      <c r="S816" t="s">
        <v>24</v>
      </c>
    </row>
    <row r="817" spans="1:19">
      <c r="A817" s="9" t="str">
        <f t="shared" si="12"/>
        <v>Desktop/Tablet</v>
      </c>
      <c r="B817" t="s">
        <v>464</v>
      </c>
      <c r="C817" t="s">
        <v>18</v>
      </c>
      <c r="D817" t="s">
        <v>592</v>
      </c>
      <c r="E817">
        <v>0</v>
      </c>
      <c r="F817">
        <v>143</v>
      </c>
      <c r="G817">
        <v>0</v>
      </c>
      <c r="H817">
        <v>0</v>
      </c>
      <c r="I817">
        <v>0</v>
      </c>
      <c r="J817">
        <v>2.61</v>
      </c>
      <c r="K817">
        <v>0</v>
      </c>
      <c r="L817">
        <v>0</v>
      </c>
      <c r="M817">
        <v>0</v>
      </c>
      <c r="N817">
        <v>0</v>
      </c>
      <c r="O817" t="s">
        <v>188</v>
      </c>
      <c r="Q817" t="s">
        <v>57</v>
      </c>
      <c r="R817" t="s">
        <v>18</v>
      </c>
      <c r="S817" t="s">
        <v>24</v>
      </c>
    </row>
    <row r="818" spans="1:19">
      <c r="A818" s="9" t="str">
        <f t="shared" si="12"/>
        <v>Desktop/Tablet</v>
      </c>
      <c r="B818" t="s">
        <v>17</v>
      </c>
      <c r="C818" t="s">
        <v>18</v>
      </c>
      <c r="D818" t="s">
        <v>593</v>
      </c>
      <c r="E818">
        <v>0</v>
      </c>
      <c r="F818">
        <v>530</v>
      </c>
      <c r="G818">
        <v>0</v>
      </c>
      <c r="H818">
        <v>0</v>
      </c>
      <c r="I818">
        <v>0</v>
      </c>
      <c r="J818">
        <v>3.21</v>
      </c>
      <c r="K818">
        <v>0</v>
      </c>
      <c r="L818">
        <v>0</v>
      </c>
      <c r="M818">
        <v>0</v>
      </c>
      <c r="N818">
        <v>0</v>
      </c>
      <c r="O818" t="s">
        <v>188</v>
      </c>
      <c r="Q818" t="s">
        <v>57</v>
      </c>
      <c r="R818" t="s">
        <v>18</v>
      </c>
      <c r="S818" t="s">
        <v>24</v>
      </c>
    </row>
    <row r="819" spans="1:19">
      <c r="A819" s="9" t="str">
        <f t="shared" si="12"/>
        <v>Desktop/Tablet</v>
      </c>
      <c r="B819" t="s">
        <v>17</v>
      </c>
      <c r="C819" t="s">
        <v>18</v>
      </c>
      <c r="D819" t="s">
        <v>593</v>
      </c>
      <c r="E819">
        <v>0</v>
      </c>
      <c r="F819">
        <v>137</v>
      </c>
      <c r="G819">
        <v>0</v>
      </c>
      <c r="H819">
        <v>0</v>
      </c>
      <c r="I819">
        <v>0</v>
      </c>
      <c r="J819">
        <v>2.66</v>
      </c>
      <c r="K819">
        <v>0</v>
      </c>
      <c r="L819">
        <v>0</v>
      </c>
      <c r="M819">
        <v>0</v>
      </c>
      <c r="N819">
        <v>0</v>
      </c>
      <c r="O819" t="s">
        <v>22</v>
      </c>
      <c r="P819" t="s">
        <v>27</v>
      </c>
      <c r="Q819" t="s">
        <v>203</v>
      </c>
      <c r="R819" t="s">
        <v>203</v>
      </c>
      <c r="S819" t="s">
        <v>20</v>
      </c>
    </row>
    <row r="820" spans="1:19">
      <c r="A820" s="9" t="str">
        <f t="shared" si="12"/>
        <v>Desktop/Tablet</v>
      </c>
      <c r="B820" t="s">
        <v>17</v>
      </c>
      <c r="C820" t="s">
        <v>18</v>
      </c>
      <c r="D820" t="s">
        <v>593</v>
      </c>
      <c r="E820">
        <v>1</v>
      </c>
      <c r="F820">
        <v>181</v>
      </c>
      <c r="G820">
        <v>5.4999999999999997E-3</v>
      </c>
      <c r="H820">
        <v>0.64</v>
      </c>
      <c r="I820">
        <v>0.64</v>
      </c>
      <c r="J820">
        <v>3.24</v>
      </c>
      <c r="K820">
        <v>0</v>
      </c>
      <c r="L820">
        <v>0</v>
      </c>
      <c r="M820">
        <v>0</v>
      </c>
      <c r="N820">
        <v>0</v>
      </c>
      <c r="O820" t="s">
        <v>82</v>
      </c>
      <c r="P820" t="s">
        <v>33</v>
      </c>
      <c r="Q820" t="s">
        <v>82</v>
      </c>
      <c r="R820" t="s">
        <v>82</v>
      </c>
      <c r="S820" t="s">
        <v>20</v>
      </c>
    </row>
    <row r="821" spans="1:19">
      <c r="A821" s="9" t="str">
        <f t="shared" si="12"/>
        <v>Desktop/Tablet</v>
      </c>
      <c r="B821" t="s">
        <v>17</v>
      </c>
      <c r="C821" t="s">
        <v>18</v>
      </c>
      <c r="D821" t="s">
        <v>593</v>
      </c>
      <c r="E821">
        <v>2</v>
      </c>
      <c r="F821">
        <v>117</v>
      </c>
      <c r="G821">
        <v>1.7100000000000001E-2</v>
      </c>
      <c r="H821">
        <v>1.03</v>
      </c>
      <c r="I821">
        <v>2.06</v>
      </c>
      <c r="J821">
        <v>2.65</v>
      </c>
      <c r="K821">
        <v>0</v>
      </c>
      <c r="L821">
        <v>0</v>
      </c>
      <c r="M821">
        <v>0</v>
      </c>
      <c r="N821">
        <v>0</v>
      </c>
      <c r="O821" t="s">
        <v>58</v>
      </c>
      <c r="P821" t="s">
        <v>59</v>
      </c>
      <c r="Q821" t="s">
        <v>76</v>
      </c>
      <c r="R821" t="s">
        <v>76</v>
      </c>
      <c r="S821" t="s">
        <v>20</v>
      </c>
    </row>
    <row r="822" spans="1:19">
      <c r="A822" s="9" t="str">
        <f t="shared" si="12"/>
        <v>Desktop/Tablet</v>
      </c>
      <c r="B822" t="s">
        <v>17</v>
      </c>
      <c r="C822" t="s">
        <v>18</v>
      </c>
      <c r="D822" t="s">
        <v>594</v>
      </c>
      <c r="E822">
        <v>1</v>
      </c>
      <c r="F822">
        <v>279</v>
      </c>
      <c r="G822">
        <v>3.5999999999999999E-3</v>
      </c>
      <c r="H822">
        <v>0.85</v>
      </c>
      <c r="I822">
        <v>0.85</v>
      </c>
      <c r="J822">
        <v>3.31</v>
      </c>
      <c r="K822">
        <v>0</v>
      </c>
      <c r="L822">
        <v>0</v>
      </c>
      <c r="M822">
        <v>0</v>
      </c>
      <c r="N822">
        <v>0</v>
      </c>
      <c r="O822" t="s">
        <v>188</v>
      </c>
      <c r="Q822" t="s">
        <v>57</v>
      </c>
      <c r="R822" t="s">
        <v>18</v>
      </c>
      <c r="S822" t="s">
        <v>24</v>
      </c>
    </row>
    <row r="823" spans="1:19">
      <c r="A823" s="9" t="str">
        <f t="shared" si="12"/>
        <v>Desktop/Tablet</v>
      </c>
      <c r="B823" t="s">
        <v>17</v>
      </c>
      <c r="C823" t="s">
        <v>18</v>
      </c>
      <c r="D823" t="s">
        <v>594</v>
      </c>
      <c r="E823">
        <v>0</v>
      </c>
      <c r="F823">
        <v>114</v>
      </c>
      <c r="G823">
        <v>0</v>
      </c>
      <c r="H823">
        <v>0</v>
      </c>
      <c r="I823">
        <v>0</v>
      </c>
      <c r="J823">
        <v>4.99</v>
      </c>
      <c r="K823">
        <v>0</v>
      </c>
      <c r="L823">
        <v>0</v>
      </c>
      <c r="M823">
        <v>0</v>
      </c>
      <c r="N823">
        <v>0</v>
      </c>
      <c r="O823" t="s">
        <v>218</v>
      </c>
      <c r="P823" t="s">
        <v>219</v>
      </c>
      <c r="Q823" t="s">
        <v>379</v>
      </c>
      <c r="R823" t="s">
        <v>379</v>
      </c>
      <c r="S823" t="s">
        <v>20</v>
      </c>
    </row>
    <row r="824" spans="1:19">
      <c r="A824" s="9" t="str">
        <f t="shared" si="12"/>
        <v>Desktop/Tablet</v>
      </c>
      <c r="B824" t="s">
        <v>17</v>
      </c>
      <c r="C824" t="s">
        <v>18</v>
      </c>
      <c r="D824" t="s">
        <v>594</v>
      </c>
      <c r="E824">
        <v>2</v>
      </c>
      <c r="F824">
        <v>265</v>
      </c>
      <c r="G824">
        <v>7.4999999999999997E-3</v>
      </c>
      <c r="H824">
        <v>1.94</v>
      </c>
      <c r="I824">
        <v>3.87</v>
      </c>
      <c r="J824">
        <v>3.62</v>
      </c>
      <c r="K824">
        <v>0</v>
      </c>
      <c r="L824">
        <v>0</v>
      </c>
      <c r="M824">
        <v>0</v>
      </c>
      <c r="N824">
        <v>0</v>
      </c>
      <c r="O824" t="s">
        <v>82</v>
      </c>
      <c r="P824" t="s">
        <v>33</v>
      </c>
      <c r="Q824" t="s">
        <v>82</v>
      </c>
      <c r="R824" t="s">
        <v>82</v>
      </c>
      <c r="S824" t="s">
        <v>20</v>
      </c>
    </row>
    <row r="825" spans="1:19">
      <c r="A825" s="9" t="str">
        <f t="shared" si="12"/>
        <v>Desktop/Tablet</v>
      </c>
      <c r="B825" t="s">
        <v>17</v>
      </c>
      <c r="C825" t="s">
        <v>18</v>
      </c>
      <c r="D825" t="s">
        <v>594</v>
      </c>
      <c r="E825">
        <v>0</v>
      </c>
      <c r="F825">
        <v>135</v>
      </c>
      <c r="G825">
        <v>0</v>
      </c>
      <c r="H825">
        <v>0</v>
      </c>
      <c r="I825">
        <v>0</v>
      </c>
      <c r="J825">
        <v>3.86</v>
      </c>
      <c r="K825">
        <v>0</v>
      </c>
      <c r="L825">
        <v>0</v>
      </c>
      <c r="M825">
        <v>0</v>
      </c>
      <c r="N825">
        <v>0</v>
      </c>
      <c r="O825" t="s">
        <v>82</v>
      </c>
      <c r="P825" t="s">
        <v>274</v>
      </c>
      <c r="Q825" t="s">
        <v>121</v>
      </c>
      <c r="R825" t="s">
        <v>121</v>
      </c>
      <c r="S825" t="s">
        <v>20</v>
      </c>
    </row>
    <row r="826" spans="1:19">
      <c r="A826" s="9" t="str">
        <f t="shared" si="12"/>
        <v>Mobile</v>
      </c>
      <c r="B826" t="s">
        <v>21</v>
      </c>
      <c r="C826" t="s">
        <v>18</v>
      </c>
      <c r="D826" t="s">
        <v>594</v>
      </c>
      <c r="E826">
        <v>2</v>
      </c>
      <c r="F826">
        <v>186</v>
      </c>
      <c r="G826">
        <v>1.0800000000000001E-2</v>
      </c>
      <c r="H826">
        <v>0.2</v>
      </c>
      <c r="I826">
        <v>0.4</v>
      </c>
      <c r="J826">
        <v>2.42</v>
      </c>
      <c r="K826">
        <v>0</v>
      </c>
      <c r="L826">
        <v>0</v>
      </c>
      <c r="M826">
        <v>0</v>
      </c>
      <c r="N826">
        <v>0</v>
      </c>
      <c r="O826" t="s">
        <v>188</v>
      </c>
      <c r="Q826" t="s">
        <v>57</v>
      </c>
      <c r="R826" t="s">
        <v>18</v>
      </c>
      <c r="S826" t="s">
        <v>24</v>
      </c>
    </row>
    <row r="827" spans="1:19">
      <c r="A827" s="9" t="str">
        <f t="shared" si="12"/>
        <v>Desktop/Tablet</v>
      </c>
      <c r="B827" t="s">
        <v>17</v>
      </c>
      <c r="C827" t="s">
        <v>18</v>
      </c>
      <c r="D827" t="s">
        <v>595</v>
      </c>
      <c r="E827">
        <v>32</v>
      </c>
      <c r="F827">
        <v>6662</v>
      </c>
      <c r="G827">
        <v>4.7999999999999996E-3</v>
      </c>
      <c r="H827">
        <v>0.68</v>
      </c>
      <c r="I827">
        <v>21.8</v>
      </c>
      <c r="J827">
        <v>1.88</v>
      </c>
      <c r="K827">
        <v>1</v>
      </c>
      <c r="L827">
        <v>21.8</v>
      </c>
      <c r="M827">
        <v>3.1199999999999999E-2</v>
      </c>
      <c r="N827">
        <v>0</v>
      </c>
      <c r="O827" t="s">
        <v>188</v>
      </c>
      <c r="Q827" t="s">
        <v>57</v>
      </c>
      <c r="R827" t="s">
        <v>18</v>
      </c>
      <c r="S827" t="s">
        <v>24</v>
      </c>
    </row>
    <row r="828" spans="1:19">
      <c r="A828" s="9" t="str">
        <f t="shared" si="12"/>
        <v>Desktop/Tablet</v>
      </c>
      <c r="B828" t="s">
        <v>17</v>
      </c>
      <c r="C828" t="s">
        <v>18</v>
      </c>
      <c r="D828" t="s">
        <v>595</v>
      </c>
      <c r="E828">
        <v>5</v>
      </c>
      <c r="F828">
        <v>276</v>
      </c>
      <c r="G828">
        <v>1.8100000000000002E-2</v>
      </c>
      <c r="H828">
        <v>0.92</v>
      </c>
      <c r="I828">
        <v>4.59</v>
      </c>
      <c r="J828">
        <v>1.8</v>
      </c>
      <c r="K828">
        <v>0</v>
      </c>
      <c r="L828">
        <v>0</v>
      </c>
      <c r="M828">
        <v>0</v>
      </c>
      <c r="N828">
        <v>0</v>
      </c>
      <c r="O828" t="s">
        <v>188</v>
      </c>
      <c r="Q828" t="s">
        <v>57</v>
      </c>
      <c r="R828" t="s">
        <v>18</v>
      </c>
      <c r="S828" t="s">
        <v>20</v>
      </c>
    </row>
    <row r="829" spans="1:19">
      <c r="A829" s="9" t="str">
        <f t="shared" si="12"/>
        <v>Desktop/Tablet</v>
      </c>
      <c r="B829" t="s">
        <v>17</v>
      </c>
      <c r="C829" t="s">
        <v>18</v>
      </c>
      <c r="D829" t="s">
        <v>595</v>
      </c>
      <c r="E829">
        <v>9</v>
      </c>
      <c r="F829">
        <v>249</v>
      </c>
      <c r="G829">
        <v>3.61E-2</v>
      </c>
      <c r="H829">
        <v>1.1299999999999999</v>
      </c>
      <c r="I829">
        <v>10.19</v>
      </c>
      <c r="J829">
        <v>1.76</v>
      </c>
      <c r="K829">
        <v>0</v>
      </c>
      <c r="L829">
        <v>0</v>
      </c>
      <c r="M829">
        <v>0</v>
      </c>
      <c r="N829">
        <v>0</v>
      </c>
      <c r="O829" t="s">
        <v>36</v>
      </c>
      <c r="P829" t="s">
        <v>37</v>
      </c>
      <c r="Q829" t="s">
        <v>141</v>
      </c>
      <c r="R829" t="s">
        <v>141</v>
      </c>
      <c r="S829" t="s">
        <v>20</v>
      </c>
    </row>
    <row r="830" spans="1:19">
      <c r="A830" s="9" t="str">
        <f t="shared" si="12"/>
        <v>Desktop/Tablet</v>
      </c>
      <c r="B830" t="s">
        <v>17</v>
      </c>
      <c r="C830" t="s">
        <v>18</v>
      </c>
      <c r="D830" t="s">
        <v>595</v>
      </c>
      <c r="E830">
        <v>6</v>
      </c>
      <c r="F830">
        <v>117</v>
      </c>
      <c r="G830">
        <v>5.1299999999999998E-2</v>
      </c>
      <c r="H830">
        <v>1.01</v>
      </c>
      <c r="I830">
        <v>6.06</v>
      </c>
      <c r="J830">
        <v>2.5</v>
      </c>
      <c r="K830">
        <v>1</v>
      </c>
      <c r="L830">
        <v>6.06</v>
      </c>
      <c r="M830">
        <v>0.16669999999999999</v>
      </c>
      <c r="N830">
        <v>0</v>
      </c>
      <c r="O830" t="s">
        <v>36</v>
      </c>
      <c r="P830" t="s">
        <v>289</v>
      </c>
      <c r="Q830" t="s">
        <v>317</v>
      </c>
      <c r="R830" t="s">
        <v>317</v>
      </c>
      <c r="S830" t="s">
        <v>20</v>
      </c>
    </row>
    <row r="831" spans="1:19">
      <c r="A831" s="9" t="str">
        <f t="shared" si="12"/>
        <v>Desktop/Tablet</v>
      </c>
      <c r="B831" t="s">
        <v>17</v>
      </c>
      <c r="C831" t="s">
        <v>18</v>
      </c>
      <c r="D831" t="s">
        <v>595</v>
      </c>
      <c r="E831">
        <v>34</v>
      </c>
      <c r="F831">
        <v>756</v>
      </c>
      <c r="G831">
        <v>4.4999999999999998E-2</v>
      </c>
      <c r="H831">
        <v>0.78</v>
      </c>
      <c r="I831">
        <v>26.47</v>
      </c>
      <c r="J831">
        <v>1.68</v>
      </c>
      <c r="K831">
        <v>3</v>
      </c>
      <c r="L831">
        <v>8.82</v>
      </c>
      <c r="M831">
        <v>8.8200000000000001E-2</v>
      </c>
      <c r="N831">
        <v>0</v>
      </c>
      <c r="O831" t="s">
        <v>22</v>
      </c>
      <c r="P831" t="s">
        <v>27</v>
      </c>
      <c r="Q831" t="s">
        <v>203</v>
      </c>
      <c r="R831" t="s">
        <v>203</v>
      </c>
      <c r="S831" t="s">
        <v>20</v>
      </c>
    </row>
    <row r="832" spans="1:19">
      <c r="A832" s="9" t="str">
        <f t="shared" si="12"/>
        <v>Desktop/Tablet</v>
      </c>
      <c r="B832" t="s">
        <v>17</v>
      </c>
      <c r="C832" t="s">
        <v>18</v>
      </c>
      <c r="D832" t="s">
        <v>595</v>
      </c>
      <c r="E832">
        <v>5</v>
      </c>
      <c r="F832">
        <v>115</v>
      </c>
      <c r="G832">
        <v>4.3499999999999997E-2</v>
      </c>
      <c r="H832">
        <v>0.63</v>
      </c>
      <c r="I832">
        <v>3.16</v>
      </c>
      <c r="J832">
        <v>1.9</v>
      </c>
      <c r="K832">
        <v>0</v>
      </c>
      <c r="L832">
        <v>0</v>
      </c>
      <c r="M832">
        <v>0</v>
      </c>
      <c r="N832">
        <v>0</v>
      </c>
      <c r="O832" t="s">
        <v>22</v>
      </c>
      <c r="P832" t="s">
        <v>23</v>
      </c>
      <c r="Q832" t="s">
        <v>206</v>
      </c>
      <c r="R832" t="s">
        <v>206</v>
      </c>
      <c r="S832" t="s">
        <v>20</v>
      </c>
    </row>
    <row r="833" spans="1:19">
      <c r="A833" s="9" t="str">
        <f t="shared" si="12"/>
        <v>Desktop/Tablet</v>
      </c>
      <c r="B833" t="s">
        <v>17</v>
      </c>
      <c r="C833" t="s">
        <v>18</v>
      </c>
      <c r="D833" t="s">
        <v>595</v>
      </c>
      <c r="E833">
        <v>9</v>
      </c>
      <c r="F833">
        <v>337</v>
      </c>
      <c r="G833">
        <v>2.6700000000000002E-2</v>
      </c>
      <c r="H833">
        <v>0.56000000000000005</v>
      </c>
      <c r="I833">
        <v>5.01</v>
      </c>
      <c r="J833">
        <v>1.75</v>
      </c>
      <c r="K833">
        <v>1</v>
      </c>
      <c r="L833">
        <v>5.01</v>
      </c>
      <c r="M833">
        <v>0.1111</v>
      </c>
      <c r="N833">
        <v>0</v>
      </c>
      <c r="O833" t="s">
        <v>22</v>
      </c>
      <c r="P833" t="s">
        <v>23</v>
      </c>
      <c r="Q833" t="s">
        <v>35</v>
      </c>
      <c r="R833" t="s">
        <v>35</v>
      </c>
      <c r="S833" t="s">
        <v>20</v>
      </c>
    </row>
    <row r="834" spans="1:19">
      <c r="A834" s="9" t="str">
        <f t="shared" si="12"/>
        <v>Desktop/Tablet</v>
      </c>
      <c r="B834" t="s">
        <v>17</v>
      </c>
      <c r="C834" t="s">
        <v>18</v>
      </c>
      <c r="D834" t="s">
        <v>595</v>
      </c>
      <c r="E834">
        <v>6</v>
      </c>
      <c r="F834">
        <v>146</v>
      </c>
      <c r="G834">
        <v>4.1099999999999998E-2</v>
      </c>
      <c r="H834">
        <v>0.68</v>
      </c>
      <c r="I834">
        <v>4.09</v>
      </c>
      <c r="J834">
        <v>1.79</v>
      </c>
      <c r="K834">
        <v>1</v>
      </c>
      <c r="L834">
        <v>4.09</v>
      </c>
      <c r="M834">
        <v>0.16669999999999999</v>
      </c>
      <c r="N834">
        <v>0</v>
      </c>
      <c r="O834" t="s">
        <v>22</v>
      </c>
      <c r="P834" t="s">
        <v>23</v>
      </c>
      <c r="Q834" t="s">
        <v>31</v>
      </c>
      <c r="R834" t="s">
        <v>31</v>
      </c>
      <c r="S834" t="s">
        <v>20</v>
      </c>
    </row>
    <row r="835" spans="1:19">
      <c r="A835" s="9" t="str">
        <f t="shared" si="12"/>
        <v>Desktop/Tablet</v>
      </c>
      <c r="B835" t="s">
        <v>17</v>
      </c>
      <c r="C835" t="s">
        <v>18</v>
      </c>
      <c r="D835" t="s">
        <v>595</v>
      </c>
      <c r="E835">
        <v>7</v>
      </c>
      <c r="F835">
        <v>223</v>
      </c>
      <c r="G835">
        <v>3.1399999999999997E-2</v>
      </c>
      <c r="H835">
        <v>0.56000000000000005</v>
      </c>
      <c r="I835">
        <v>3.95</v>
      </c>
      <c r="J835">
        <v>1.79</v>
      </c>
      <c r="K835">
        <v>0</v>
      </c>
      <c r="L835">
        <v>0</v>
      </c>
      <c r="M835">
        <v>0</v>
      </c>
      <c r="N835">
        <v>0</v>
      </c>
      <c r="O835" t="s">
        <v>22</v>
      </c>
      <c r="P835" t="s">
        <v>85</v>
      </c>
      <c r="Q835" t="s">
        <v>97</v>
      </c>
      <c r="R835" t="s">
        <v>97</v>
      </c>
      <c r="S835" t="s">
        <v>20</v>
      </c>
    </row>
    <row r="836" spans="1:19">
      <c r="A836" s="9" t="str">
        <f t="shared" ref="A836:A899" si="13">IF(LEFT(B836,6)="Mobile","Mobile","Desktop/Tablet")</f>
        <v>Desktop/Tablet</v>
      </c>
      <c r="B836" t="s">
        <v>17</v>
      </c>
      <c r="C836" t="s">
        <v>18</v>
      </c>
      <c r="D836" t="s">
        <v>595</v>
      </c>
      <c r="E836">
        <v>10</v>
      </c>
      <c r="F836">
        <v>257</v>
      </c>
      <c r="G836">
        <v>3.8899999999999997E-2</v>
      </c>
      <c r="H836">
        <v>0.4</v>
      </c>
      <c r="I836">
        <v>4</v>
      </c>
      <c r="J836">
        <v>2.39</v>
      </c>
      <c r="K836">
        <v>0</v>
      </c>
      <c r="L836">
        <v>0</v>
      </c>
      <c r="M836">
        <v>0</v>
      </c>
      <c r="N836">
        <v>0</v>
      </c>
      <c r="O836" t="s">
        <v>90</v>
      </c>
      <c r="P836" t="s">
        <v>91</v>
      </c>
      <c r="Q836" t="s">
        <v>175</v>
      </c>
      <c r="R836" t="s">
        <v>175</v>
      </c>
      <c r="S836" t="s">
        <v>20</v>
      </c>
    </row>
    <row r="837" spans="1:19">
      <c r="A837" s="9" t="str">
        <f t="shared" si="13"/>
        <v>Desktop/Tablet</v>
      </c>
      <c r="B837" t="s">
        <v>17</v>
      </c>
      <c r="C837" t="s">
        <v>18</v>
      </c>
      <c r="D837" t="s">
        <v>595</v>
      </c>
      <c r="E837">
        <v>3</v>
      </c>
      <c r="F837">
        <v>135</v>
      </c>
      <c r="G837">
        <v>2.2200000000000001E-2</v>
      </c>
      <c r="H837">
        <v>0.76</v>
      </c>
      <c r="I837">
        <v>2.29</v>
      </c>
      <c r="J837">
        <v>2.46</v>
      </c>
      <c r="K837">
        <v>0</v>
      </c>
      <c r="L837">
        <v>0</v>
      </c>
      <c r="M837">
        <v>0</v>
      </c>
      <c r="N837">
        <v>0</v>
      </c>
      <c r="O837" t="s">
        <v>90</v>
      </c>
      <c r="P837" t="s">
        <v>129</v>
      </c>
      <c r="Q837" t="s">
        <v>130</v>
      </c>
      <c r="R837" t="s">
        <v>131</v>
      </c>
      <c r="S837" t="s">
        <v>20</v>
      </c>
    </row>
    <row r="838" spans="1:19">
      <c r="A838" s="9" t="str">
        <f t="shared" si="13"/>
        <v>Desktop/Tablet</v>
      </c>
      <c r="B838" t="s">
        <v>17</v>
      </c>
      <c r="C838" t="s">
        <v>18</v>
      </c>
      <c r="D838" t="s">
        <v>595</v>
      </c>
      <c r="E838">
        <v>6</v>
      </c>
      <c r="F838">
        <v>181</v>
      </c>
      <c r="G838">
        <v>3.3099999999999997E-2</v>
      </c>
      <c r="H838">
        <v>0.16</v>
      </c>
      <c r="I838">
        <v>0.97</v>
      </c>
      <c r="J838">
        <v>1.81</v>
      </c>
      <c r="K838">
        <v>0</v>
      </c>
      <c r="L838">
        <v>0</v>
      </c>
      <c r="M838">
        <v>0</v>
      </c>
      <c r="N838">
        <v>0</v>
      </c>
      <c r="O838" t="s">
        <v>325</v>
      </c>
      <c r="P838" t="s">
        <v>78</v>
      </c>
      <c r="Q838" t="s">
        <v>30</v>
      </c>
      <c r="R838" t="s">
        <v>30</v>
      </c>
      <c r="S838" t="s">
        <v>20</v>
      </c>
    </row>
    <row r="839" spans="1:19">
      <c r="A839" s="9" t="str">
        <f t="shared" si="13"/>
        <v>Desktop/Tablet</v>
      </c>
      <c r="B839" t="s">
        <v>17</v>
      </c>
      <c r="C839" t="s">
        <v>18</v>
      </c>
      <c r="D839" t="s">
        <v>595</v>
      </c>
      <c r="E839">
        <v>2</v>
      </c>
      <c r="F839">
        <v>175</v>
      </c>
      <c r="G839">
        <v>1.14E-2</v>
      </c>
      <c r="H839">
        <v>1.98</v>
      </c>
      <c r="I839">
        <v>3.95</v>
      </c>
      <c r="J839">
        <v>2.04</v>
      </c>
      <c r="K839">
        <v>0</v>
      </c>
      <c r="L839">
        <v>0</v>
      </c>
      <c r="M839">
        <v>0</v>
      </c>
      <c r="N839">
        <v>0</v>
      </c>
      <c r="O839" t="s">
        <v>70</v>
      </c>
      <c r="P839" t="s">
        <v>110</v>
      </c>
      <c r="Q839" t="s">
        <v>178</v>
      </c>
      <c r="R839" t="s">
        <v>178</v>
      </c>
      <c r="S839" t="s">
        <v>20</v>
      </c>
    </row>
    <row r="840" spans="1:19">
      <c r="A840" s="9" t="str">
        <f t="shared" si="13"/>
        <v>Desktop/Tablet</v>
      </c>
      <c r="B840" t="s">
        <v>17</v>
      </c>
      <c r="C840" t="s">
        <v>18</v>
      </c>
      <c r="D840" t="s">
        <v>595</v>
      </c>
      <c r="E840">
        <v>0</v>
      </c>
      <c r="F840">
        <v>112</v>
      </c>
      <c r="G840">
        <v>0</v>
      </c>
      <c r="H840">
        <v>0</v>
      </c>
      <c r="I840">
        <v>0</v>
      </c>
      <c r="J840">
        <v>1.73</v>
      </c>
      <c r="K840">
        <v>0</v>
      </c>
      <c r="L840">
        <v>0</v>
      </c>
      <c r="M840">
        <v>0</v>
      </c>
      <c r="N840">
        <v>0</v>
      </c>
      <c r="O840" t="s">
        <v>70</v>
      </c>
      <c r="P840" t="s">
        <v>270</v>
      </c>
      <c r="Q840" t="s">
        <v>271</v>
      </c>
      <c r="R840" t="s">
        <v>271</v>
      </c>
      <c r="S840" t="s">
        <v>20</v>
      </c>
    </row>
    <row r="841" spans="1:19">
      <c r="A841" s="9" t="str">
        <f t="shared" si="13"/>
        <v>Desktop/Tablet</v>
      </c>
      <c r="B841" t="s">
        <v>17</v>
      </c>
      <c r="C841" t="s">
        <v>18</v>
      </c>
      <c r="D841" t="s">
        <v>595</v>
      </c>
      <c r="E841">
        <v>7</v>
      </c>
      <c r="F841">
        <v>194</v>
      </c>
      <c r="G841">
        <v>3.61E-2</v>
      </c>
      <c r="H841">
        <v>0.63</v>
      </c>
      <c r="I841">
        <v>4.38</v>
      </c>
      <c r="J841">
        <v>1.8</v>
      </c>
      <c r="K841">
        <v>0</v>
      </c>
      <c r="L841">
        <v>0</v>
      </c>
      <c r="M841">
        <v>0</v>
      </c>
      <c r="N841">
        <v>0</v>
      </c>
      <c r="O841" t="s">
        <v>53</v>
      </c>
      <c r="P841" t="s">
        <v>54</v>
      </c>
      <c r="Q841" t="s">
        <v>147</v>
      </c>
      <c r="R841" t="s">
        <v>147</v>
      </c>
      <c r="S841" t="s">
        <v>20</v>
      </c>
    </row>
    <row r="842" spans="1:19">
      <c r="A842" s="9" t="str">
        <f t="shared" si="13"/>
        <v>Desktop/Tablet</v>
      </c>
      <c r="B842" t="s">
        <v>17</v>
      </c>
      <c r="C842" t="s">
        <v>18</v>
      </c>
      <c r="D842" t="s">
        <v>595</v>
      </c>
      <c r="E842">
        <v>19</v>
      </c>
      <c r="F842">
        <v>449</v>
      </c>
      <c r="G842">
        <v>4.2299999999999997E-2</v>
      </c>
      <c r="H842">
        <v>0.34</v>
      </c>
      <c r="I842">
        <v>6.5</v>
      </c>
      <c r="J842">
        <v>2.0699999999999998</v>
      </c>
      <c r="K842">
        <v>2</v>
      </c>
      <c r="L842">
        <v>3.25</v>
      </c>
      <c r="M842">
        <v>0.1053</v>
      </c>
      <c r="N842">
        <v>0</v>
      </c>
      <c r="O842" t="s">
        <v>48</v>
      </c>
      <c r="P842" t="s">
        <v>49</v>
      </c>
      <c r="Q842" t="s">
        <v>50</v>
      </c>
      <c r="R842" t="s">
        <v>50</v>
      </c>
      <c r="S842" t="s">
        <v>20</v>
      </c>
    </row>
    <row r="843" spans="1:19">
      <c r="A843" s="9" t="str">
        <f t="shared" si="13"/>
        <v>Desktop/Tablet</v>
      </c>
      <c r="B843" t="s">
        <v>17</v>
      </c>
      <c r="C843" t="s">
        <v>18</v>
      </c>
      <c r="D843" t="s">
        <v>595</v>
      </c>
      <c r="E843">
        <v>2</v>
      </c>
      <c r="F843">
        <v>165</v>
      </c>
      <c r="G843">
        <v>1.21E-2</v>
      </c>
      <c r="H843">
        <v>0.12</v>
      </c>
      <c r="I843">
        <v>0.25</v>
      </c>
      <c r="J843">
        <v>1.72</v>
      </c>
      <c r="K843">
        <v>1</v>
      </c>
      <c r="L843">
        <v>0.25</v>
      </c>
      <c r="M843">
        <v>0.5</v>
      </c>
      <c r="N843">
        <v>0</v>
      </c>
      <c r="O843" t="s">
        <v>98</v>
      </c>
      <c r="P843" t="s">
        <v>99</v>
      </c>
      <c r="Q843" t="s">
        <v>112</v>
      </c>
      <c r="R843" t="s">
        <v>112</v>
      </c>
      <c r="S843" t="s">
        <v>20</v>
      </c>
    </row>
    <row r="844" spans="1:19">
      <c r="A844" s="9" t="str">
        <f t="shared" si="13"/>
        <v>Desktop/Tablet</v>
      </c>
      <c r="B844" t="s">
        <v>17</v>
      </c>
      <c r="C844" t="s">
        <v>18</v>
      </c>
      <c r="D844" t="s">
        <v>595</v>
      </c>
      <c r="E844">
        <v>5</v>
      </c>
      <c r="F844">
        <v>170</v>
      </c>
      <c r="G844">
        <v>2.9399999999999999E-2</v>
      </c>
      <c r="H844">
        <v>0.27</v>
      </c>
      <c r="I844">
        <v>1.34</v>
      </c>
      <c r="J844">
        <v>1.69</v>
      </c>
      <c r="K844">
        <v>0</v>
      </c>
      <c r="L844">
        <v>0</v>
      </c>
      <c r="M844">
        <v>0</v>
      </c>
      <c r="N844">
        <v>0</v>
      </c>
      <c r="O844" t="s">
        <v>104</v>
      </c>
      <c r="P844" t="s">
        <v>105</v>
      </c>
      <c r="Q844" t="s">
        <v>275</v>
      </c>
      <c r="R844" t="s">
        <v>406</v>
      </c>
      <c r="S844" t="s">
        <v>20</v>
      </c>
    </row>
    <row r="845" spans="1:19">
      <c r="A845" s="9" t="str">
        <f t="shared" si="13"/>
        <v>Desktop/Tablet</v>
      </c>
      <c r="B845" t="s">
        <v>17</v>
      </c>
      <c r="C845" t="s">
        <v>18</v>
      </c>
      <c r="D845" t="s">
        <v>595</v>
      </c>
      <c r="E845">
        <v>1</v>
      </c>
      <c r="F845">
        <v>103</v>
      </c>
      <c r="G845">
        <v>9.7000000000000003E-3</v>
      </c>
      <c r="H845">
        <v>0.61</v>
      </c>
      <c r="I845">
        <v>0.61</v>
      </c>
      <c r="J845">
        <v>2</v>
      </c>
      <c r="K845">
        <v>0</v>
      </c>
      <c r="L845">
        <v>0</v>
      </c>
      <c r="M845">
        <v>0</v>
      </c>
      <c r="N845">
        <v>0</v>
      </c>
      <c r="O845" t="s">
        <v>292</v>
      </c>
      <c r="P845" t="s">
        <v>293</v>
      </c>
      <c r="Q845" t="s">
        <v>390</v>
      </c>
      <c r="R845" t="s">
        <v>390</v>
      </c>
      <c r="S845" t="s">
        <v>20</v>
      </c>
    </row>
    <row r="846" spans="1:19">
      <c r="A846" s="9" t="str">
        <f t="shared" si="13"/>
        <v>Desktop/Tablet</v>
      </c>
      <c r="B846" t="s">
        <v>17</v>
      </c>
      <c r="C846" t="s">
        <v>18</v>
      </c>
      <c r="D846" t="s">
        <v>595</v>
      </c>
      <c r="E846">
        <v>11</v>
      </c>
      <c r="F846">
        <v>226</v>
      </c>
      <c r="G846">
        <v>4.87E-2</v>
      </c>
      <c r="H846">
        <v>0.54</v>
      </c>
      <c r="I846">
        <v>5.97</v>
      </c>
      <c r="J846">
        <v>2.06</v>
      </c>
      <c r="K846">
        <v>0</v>
      </c>
      <c r="L846">
        <v>0</v>
      </c>
      <c r="M846">
        <v>0</v>
      </c>
      <c r="N846">
        <v>0</v>
      </c>
      <c r="O846" t="s">
        <v>160</v>
      </c>
      <c r="P846" t="s">
        <v>298</v>
      </c>
      <c r="Q846" t="s">
        <v>299</v>
      </c>
      <c r="R846" t="s">
        <v>299</v>
      </c>
      <c r="S846" t="s">
        <v>20</v>
      </c>
    </row>
    <row r="847" spans="1:19">
      <c r="A847" s="9" t="str">
        <f t="shared" si="13"/>
        <v>Desktop/Tablet</v>
      </c>
      <c r="B847" t="s">
        <v>17</v>
      </c>
      <c r="C847" t="s">
        <v>18</v>
      </c>
      <c r="D847" t="s">
        <v>595</v>
      </c>
      <c r="E847">
        <v>24</v>
      </c>
      <c r="F847">
        <v>431</v>
      </c>
      <c r="G847">
        <v>5.57E-2</v>
      </c>
      <c r="H847">
        <v>0.66</v>
      </c>
      <c r="I847">
        <v>15.85</v>
      </c>
      <c r="J847">
        <v>1.71</v>
      </c>
      <c r="K847">
        <v>2</v>
      </c>
      <c r="L847">
        <v>7.92</v>
      </c>
      <c r="M847">
        <v>8.3299999999999999E-2</v>
      </c>
      <c r="N847">
        <v>0</v>
      </c>
      <c r="O847" t="s">
        <v>82</v>
      </c>
      <c r="P847" t="s">
        <v>33</v>
      </c>
      <c r="Q847" t="s">
        <v>82</v>
      </c>
      <c r="R847" t="s">
        <v>82</v>
      </c>
      <c r="S847" t="s">
        <v>24</v>
      </c>
    </row>
    <row r="848" spans="1:19">
      <c r="A848" s="9" t="str">
        <f t="shared" si="13"/>
        <v>Desktop/Tablet</v>
      </c>
      <c r="B848" t="s">
        <v>17</v>
      </c>
      <c r="C848" t="s">
        <v>18</v>
      </c>
      <c r="D848" t="s">
        <v>595</v>
      </c>
      <c r="E848">
        <v>90</v>
      </c>
      <c r="F848">
        <v>1830</v>
      </c>
      <c r="G848">
        <v>4.9200000000000001E-2</v>
      </c>
      <c r="H848">
        <v>0.53</v>
      </c>
      <c r="I848">
        <v>47.81</v>
      </c>
      <c r="J848">
        <v>1.57</v>
      </c>
      <c r="K848">
        <v>6</v>
      </c>
      <c r="L848">
        <v>7.97</v>
      </c>
      <c r="M848">
        <v>6.6699999999999995E-2</v>
      </c>
      <c r="N848">
        <v>0</v>
      </c>
      <c r="O848" t="s">
        <v>82</v>
      </c>
      <c r="P848" t="s">
        <v>33</v>
      </c>
      <c r="Q848" t="s">
        <v>82</v>
      </c>
      <c r="R848" t="s">
        <v>82</v>
      </c>
      <c r="S848" t="s">
        <v>20</v>
      </c>
    </row>
    <row r="849" spans="1:19">
      <c r="A849" s="9" t="str">
        <f t="shared" si="13"/>
        <v>Desktop/Tablet</v>
      </c>
      <c r="B849" t="s">
        <v>17</v>
      </c>
      <c r="C849" t="s">
        <v>18</v>
      </c>
      <c r="D849" t="s">
        <v>595</v>
      </c>
      <c r="E849">
        <v>7</v>
      </c>
      <c r="F849">
        <v>187</v>
      </c>
      <c r="G849">
        <v>3.7400000000000003E-2</v>
      </c>
      <c r="H849">
        <v>0.34</v>
      </c>
      <c r="I849">
        <v>2.41</v>
      </c>
      <c r="J849">
        <v>1.79</v>
      </c>
      <c r="K849">
        <v>0</v>
      </c>
      <c r="L849">
        <v>0</v>
      </c>
      <c r="M849">
        <v>0</v>
      </c>
      <c r="N849">
        <v>0</v>
      </c>
      <c r="O849" t="s">
        <v>86</v>
      </c>
      <c r="P849" t="s">
        <v>87</v>
      </c>
      <c r="Q849" t="s">
        <v>223</v>
      </c>
      <c r="R849" t="s">
        <v>223</v>
      </c>
      <c r="S849" t="s">
        <v>20</v>
      </c>
    </row>
    <row r="850" spans="1:19">
      <c r="A850" s="9" t="str">
        <f t="shared" si="13"/>
        <v>Desktop/Tablet</v>
      </c>
      <c r="B850" t="s">
        <v>17</v>
      </c>
      <c r="C850" t="s">
        <v>18</v>
      </c>
      <c r="D850" t="s">
        <v>595</v>
      </c>
      <c r="E850">
        <v>9</v>
      </c>
      <c r="F850">
        <v>266</v>
      </c>
      <c r="G850">
        <v>3.3799999999999997E-2</v>
      </c>
      <c r="H850">
        <v>0.69</v>
      </c>
      <c r="I850">
        <v>6.24</v>
      </c>
      <c r="J850">
        <v>1.99</v>
      </c>
      <c r="K850">
        <v>0</v>
      </c>
      <c r="L850">
        <v>0</v>
      </c>
      <c r="M850">
        <v>0</v>
      </c>
      <c r="N850">
        <v>0</v>
      </c>
      <c r="O850" t="s">
        <v>44</v>
      </c>
      <c r="P850" t="s">
        <v>45</v>
      </c>
      <c r="Q850" t="s">
        <v>46</v>
      </c>
      <c r="R850" t="s">
        <v>46</v>
      </c>
      <c r="S850" t="s">
        <v>20</v>
      </c>
    </row>
    <row r="851" spans="1:19">
      <c r="A851" s="9" t="str">
        <f t="shared" si="13"/>
        <v>Desktop/Tablet</v>
      </c>
      <c r="B851" t="s">
        <v>17</v>
      </c>
      <c r="C851" t="s">
        <v>18</v>
      </c>
      <c r="D851" t="s">
        <v>595</v>
      </c>
      <c r="E851">
        <v>13</v>
      </c>
      <c r="F851">
        <v>407</v>
      </c>
      <c r="G851">
        <v>3.1899999999999998E-2</v>
      </c>
      <c r="H851">
        <v>0.35</v>
      </c>
      <c r="I851">
        <v>4.5599999999999996</v>
      </c>
      <c r="J851">
        <v>2.09</v>
      </c>
      <c r="K851">
        <v>0</v>
      </c>
      <c r="L851">
        <v>0</v>
      </c>
      <c r="M851">
        <v>0</v>
      </c>
      <c r="N851">
        <v>0</v>
      </c>
      <c r="O851" t="s">
        <v>58</v>
      </c>
      <c r="P851" t="s">
        <v>59</v>
      </c>
      <c r="Q851" t="s">
        <v>76</v>
      </c>
      <c r="R851" t="s">
        <v>76</v>
      </c>
      <c r="S851" t="s">
        <v>20</v>
      </c>
    </row>
    <row r="852" spans="1:19">
      <c r="A852" s="9" t="str">
        <f t="shared" si="13"/>
        <v>Desktop/Tablet</v>
      </c>
      <c r="B852" t="s">
        <v>17</v>
      </c>
      <c r="C852" t="s">
        <v>18</v>
      </c>
      <c r="D852" t="s">
        <v>595</v>
      </c>
      <c r="E852">
        <v>6</v>
      </c>
      <c r="F852">
        <v>198</v>
      </c>
      <c r="G852">
        <v>3.0300000000000001E-2</v>
      </c>
      <c r="H852">
        <v>0.7</v>
      </c>
      <c r="I852">
        <v>4.17</v>
      </c>
      <c r="J852">
        <v>2.3199999999999998</v>
      </c>
      <c r="K852">
        <v>0</v>
      </c>
      <c r="L852">
        <v>0</v>
      </c>
      <c r="M852">
        <v>0</v>
      </c>
      <c r="N852">
        <v>0</v>
      </c>
      <c r="O852" t="s">
        <v>58</v>
      </c>
      <c r="P852" t="s">
        <v>125</v>
      </c>
      <c r="Q852" t="s">
        <v>126</v>
      </c>
      <c r="R852" t="s">
        <v>126</v>
      </c>
      <c r="S852" t="s">
        <v>20</v>
      </c>
    </row>
    <row r="853" spans="1:19">
      <c r="A853" s="9" t="str">
        <f t="shared" si="13"/>
        <v>Desktop/Tablet</v>
      </c>
      <c r="B853" t="s">
        <v>17</v>
      </c>
      <c r="C853" t="s">
        <v>18</v>
      </c>
      <c r="D853" t="s">
        <v>595</v>
      </c>
      <c r="E853">
        <v>3</v>
      </c>
      <c r="F853">
        <v>148</v>
      </c>
      <c r="G853">
        <v>2.0299999999999999E-2</v>
      </c>
      <c r="H853">
        <v>0.17</v>
      </c>
      <c r="I853">
        <v>0.51</v>
      </c>
      <c r="J853">
        <v>2.1800000000000002</v>
      </c>
      <c r="K853">
        <v>0</v>
      </c>
      <c r="L853">
        <v>0</v>
      </c>
      <c r="M853">
        <v>0</v>
      </c>
      <c r="N853">
        <v>0</v>
      </c>
      <c r="O853" t="s">
        <v>58</v>
      </c>
      <c r="P853" t="s">
        <v>212</v>
      </c>
      <c r="Q853" t="s">
        <v>213</v>
      </c>
      <c r="R853" t="s">
        <v>213</v>
      </c>
      <c r="S853" t="s">
        <v>20</v>
      </c>
    </row>
    <row r="854" spans="1:19">
      <c r="A854" s="9" t="str">
        <f t="shared" si="13"/>
        <v>Desktop/Tablet</v>
      </c>
      <c r="B854" t="s">
        <v>17</v>
      </c>
      <c r="C854" t="s">
        <v>18</v>
      </c>
      <c r="D854" t="s">
        <v>595</v>
      </c>
      <c r="E854">
        <v>7</v>
      </c>
      <c r="F854">
        <v>162</v>
      </c>
      <c r="G854">
        <v>4.3200000000000002E-2</v>
      </c>
      <c r="H854">
        <v>0.56999999999999995</v>
      </c>
      <c r="I854">
        <v>3.98</v>
      </c>
      <c r="J854">
        <v>2.02</v>
      </c>
      <c r="K854">
        <v>2</v>
      </c>
      <c r="L854">
        <v>1.99</v>
      </c>
      <c r="M854">
        <v>0.28570000000000001</v>
      </c>
      <c r="N854">
        <v>0</v>
      </c>
      <c r="O854" t="s">
        <v>58</v>
      </c>
      <c r="P854" t="s">
        <v>72</v>
      </c>
      <c r="Q854" t="s">
        <v>73</v>
      </c>
      <c r="R854" t="s">
        <v>73</v>
      </c>
      <c r="S854" t="s">
        <v>20</v>
      </c>
    </row>
    <row r="855" spans="1:19">
      <c r="A855" s="9" t="str">
        <f t="shared" si="13"/>
        <v>Desktop/Tablet</v>
      </c>
      <c r="B855" t="s">
        <v>17</v>
      </c>
      <c r="C855" t="s">
        <v>18</v>
      </c>
      <c r="D855" t="s">
        <v>595</v>
      </c>
      <c r="E855">
        <v>6</v>
      </c>
      <c r="F855">
        <v>111</v>
      </c>
      <c r="G855">
        <v>5.4100000000000002E-2</v>
      </c>
      <c r="H855">
        <v>0.23</v>
      </c>
      <c r="I855">
        <v>1.38</v>
      </c>
      <c r="J855">
        <v>1.97</v>
      </c>
      <c r="K855">
        <v>0</v>
      </c>
      <c r="L855">
        <v>0</v>
      </c>
      <c r="M855">
        <v>0</v>
      </c>
      <c r="N855">
        <v>0</v>
      </c>
      <c r="O855" t="s">
        <v>88</v>
      </c>
      <c r="P855" t="s">
        <v>89</v>
      </c>
      <c r="Q855" t="s">
        <v>243</v>
      </c>
      <c r="R855" t="s">
        <v>243</v>
      </c>
      <c r="S855" t="s">
        <v>20</v>
      </c>
    </row>
    <row r="856" spans="1:19">
      <c r="A856" s="9" t="str">
        <f t="shared" si="13"/>
        <v>Desktop/Tablet</v>
      </c>
      <c r="B856" t="s">
        <v>17</v>
      </c>
      <c r="C856" t="s">
        <v>18</v>
      </c>
      <c r="D856" t="s">
        <v>595</v>
      </c>
      <c r="E856">
        <v>12</v>
      </c>
      <c r="F856">
        <v>286</v>
      </c>
      <c r="G856">
        <v>4.2000000000000003E-2</v>
      </c>
      <c r="H856">
        <v>0.6</v>
      </c>
      <c r="I856">
        <v>7.17</v>
      </c>
      <c r="J856">
        <v>1.92</v>
      </c>
      <c r="K856">
        <v>1</v>
      </c>
      <c r="L856">
        <v>7.17</v>
      </c>
      <c r="M856">
        <v>8.3299999999999999E-2</v>
      </c>
      <c r="N856">
        <v>0</v>
      </c>
      <c r="O856" t="s">
        <v>30</v>
      </c>
      <c r="P856" t="s">
        <v>95</v>
      </c>
      <c r="Q856" t="s">
        <v>184</v>
      </c>
      <c r="R856" t="s">
        <v>184</v>
      </c>
      <c r="S856" t="s">
        <v>20</v>
      </c>
    </row>
    <row r="857" spans="1:19">
      <c r="A857" s="9" t="str">
        <f t="shared" si="13"/>
        <v>Desktop/Tablet</v>
      </c>
      <c r="B857" t="s">
        <v>17</v>
      </c>
      <c r="C857" t="s">
        <v>18</v>
      </c>
      <c r="D857" t="s">
        <v>595</v>
      </c>
      <c r="E857">
        <v>2</v>
      </c>
      <c r="F857">
        <v>127</v>
      </c>
      <c r="G857">
        <v>1.5699999999999999E-2</v>
      </c>
      <c r="H857">
        <v>0.39</v>
      </c>
      <c r="I857">
        <v>0.78</v>
      </c>
      <c r="J857">
        <v>2.13</v>
      </c>
      <c r="K857">
        <v>0</v>
      </c>
      <c r="L857">
        <v>0</v>
      </c>
      <c r="M857">
        <v>0</v>
      </c>
      <c r="N857">
        <v>0</v>
      </c>
      <c r="O857" t="s">
        <v>51</v>
      </c>
      <c r="P857" t="s">
        <v>52</v>
      </c>
      <c r="Q857" t="s">
        <v>313</v>
      </c>
      <c r="R857" t="s">
        <v>313</v>
      </c>
      <c r="S857" t="s">
        <v>20</v>
      </c>
    </row>
    <row r="858" spans="1:19">
      <c r="A858" s="9" t="str">
        <f t="shared" si="13"/>
        <v>Desktop/Tablet</v>
      </c>
      <c r="B858" t="s">
        <v>17</v>
      </c>
      <c r="C858" t="s">
        <v>18</v>
      </c>
      <c r="D858" t="s">
        <v>595</v>
      </c>
      <c r="E858">
        <v>21</v>
      </c>
      <c r="F858">
        <v>536</v>
      </c>
      <c r="G858">
        <v>3.9199999999999999E-2</v>
      </c>
      <c r="H858">
        <v>0.74</v>
      </c>
      <c r="I858">
        <v>15.63</v>
      </c>
      <c r="J858">
        <v>1.02</v>
      </c>
      <c r="K858">
        <v>3</v>
      </c>
      <c r="L858">
        <v>5.21</v>
      </c>
      <c r="M858">
        <v>0.1429</v>
      </c>
      <c r="N858">
        <v>0</v>
      </c>
      <c r="O858" t="s">
        <v>47</v>
      </c>
      <c r="P858" t="s">
        <v>457</v>
      </c>
      <c r="Q858" t="s">
        <v>495</v>
      </c>
      <c r="R858" t="s">
        <v>495</v>
      </c>
      <c r="S858" t="s">
        <v>24</v>
      </c>
    </row>
    <row r="859" spans="1:19">
      <c r="A859" s="9" t="str">
        <f t="shared" si="13"/>
        <v>Desktop/Tablet</v>
      </c>
      <c r="B859" t="s">
        <v>17</v>
      </c>
      <c r="C859" t="s">
        <v>18</v>
      </c>
      <c r="D859" t="s">
        <v>596</v>
      </c>
      <c r="E859">
        <v>2</v>
      </c>
      <c r="F859">
        <v>673</v>
      </c>
      <c r="G859">
        <v>3.0000000000000001E-3</v>
      </c>
      <c r="H859">
        <v>1.78</v>
      </c>
      <c r="I859">
        <v>3.57</v>
      </c>
      <c r="J859">
        <v>4.83</v>
      </c>
      <c r="K859">
        <v>0</v>
      </c>
      <c r="L859">
        <v>0</v>
      </c>
      <c r="M859">
        <v>0</v>
      </c>
      <c r="N859">
        <v>0</v>
      </c>
      <c r="O859" t="s">
        <v>188</v>
      </c>
      <c r="Q859" t="s">
        <v>57</v>
      </c>
      <c r="R859" t="s">
        <v>18</v>
      </c>
      <c r="S859" t="s">
        <v>20</v>
      </c>
    </row>
    <row r="860" spans="1:19">
      <c r="A860" s="9" t="str">
        <f t="shared" si="13"/>
        <v>Desktop/Tablet</v>
      </c>
      <c r="B860" t="s">
        <v>17</v>
      </c>
      <c r="C860" t="s">
        <v>18</v>
      </c>
      <c r="D860" t="s">
        <v>596</v>
      </c>
      <c r="E860">
        <v>0</v>
      </c>
      <c r="F860">
        <v>103</v>
      </c>
      <c r="G860">
        <v>0</v>
      </c>
      <c r="H860">
        <v>0</v>
      </c>
      <c r="I860">
        <v>0</v>
      </c>
      <c r="J860">
        <v>3.7</v>
      </c>
      <c r="K860">
        <v>0</v>
      </c>
      <c r="L860">
        <v>0</v>
      </c>
      <c r="M860">
        <v>0</v>
      </c>
      <c r="N860">
        <v>1</v>
      </c>
      <c r="O860" t="s">
        <v>36</v>
      </c>
      <c r="P860" t="s">
        <v>37</v>
      </c>
      <c r="Q860" t="s">
        <v>141</v>
      </c>
      <c r="R860" t="s">
        <v>141</v>
      </c>
      <c r="S860" t="s">
        <v>20</v>
      </c>
    </row>
    <row r="861" spans="1:19">
      <c r="A861" s="9" t="str">
        <f t="shared" si="13"/>
        <v>Desktop/Tablet</v>
      </c>
      <c r="B861" t="s">
        <v>17</v>
      </c>
      <c r="C861" t="s">
        <v>18</v>
      </c>
      <c r="D861" t="s">
        <v>596</v>
      </c>
      <c r="E861">
        <v>0</v>
      </c>
      <c r="F861">
        <v>214</v>
      </c>
      <c r="G861">
        <v>0</v>
      </c>
      <c r="H861">
        <v>0</v>
      </c>
      <c r="I861">
        <v>0</v>
      </c>
      <c r="J861">
        <v>2.4300000000000002</v>
      </c>
      <c r="K861">
        <v>0</v>
      </c>
      <c r="L861">
        <v>0</v>
      </c>
      <c r="M861">
        <v>0</v>
      </c>
      <c r="N861">
        <v>0</v>
      </c>
      <c r="O861" t="s">
        <v>22</v>
      </c>
      <c r="P861" t="s">
        <v>443</v>
      </c>
      <c r="Q861" t="s">
        <v>444</v>
      </c>
      <c r="R861">
        <v>95521</v>
      </c>
      <c r="S861" t="s">
        <v>20</v>
      </c>
    </row>
    <row r="862" spans="1:19">
      <c r="A862" s="9" t="str">
        <f t="shared" si="13"/>
        <v>Desktop/Tablet</v>
      </c>
      <c r="B862" t="s">
        <v>17</v>
      </c>
      <c r="C862" t="s">
        <v>18</v>
      </c>
      <c r="D862" t="s">
        <v>596</v>
      </c>
      <c r="E862">
        <v>2</v>
      </c>
      <c r="F862">
        <v>447</v>
      </c>
      <c r="G862">
        <v>4.4999999999999997E-3</v>
      </c>
      <c r="H862">
        <v>0.56000000000000005</v>
      </c>
      <c r="I862">
        <v>1.1100000000000001</v>
      </c>
      <c r="J862">
        <v>4.21</v>
      </c>
      <c r="K862">
        <v>0</v>
      </c>
      <c r="L862">
        <v>0</v>
      </c>
      <c r="M862">
        <v>0</v>
      </c>
      <c r="N862">
        <v>0</v>
      </c>
      <c r="O862" t="s">
        <v>22</v>
      </c>
      <c r="P862" t="s">
        <v>27</v>
      </c>
      <c r="Q862" t="s">
        <v>203</v>
      </c>
      <c r="R862" t="s">
        <v>203</v>
      </c>
      <c r="S862" t="s">
        <v>20</v>
      </c>
    </row>
    <row r="863" spans="1:19">
      <c r="A863" s="9" t="str">
        <f t="shared" si="13"/>
        <v>Desktop/Tablet</v>
      </c>
      <c r="B863" t="s">
        <v>17</v>
      </c>
      <c r="C863" t="s">
        <v>18</v>
      </c>
      <c r="D863" t="s">
        <v>596</v>
      </c>
      <c r="E863">
        <v>0</v>
      </c>
      <c r="F863">
        <v>186</v>
      </c>
      <c r="G863">
        <v>0</v>
      </c>
      <c r="H863">
        <v>0</v>
      </c>
      <c r="I863">
        <v>0</v>
      </c>
      <c r="J863">
        <v>4.17</v>
      </c>
      <c r="K863">
        <v>0</v>
      </c>
      <c r="L863">
        <v>0</v>
      </c>
      <c r="M863">
        <v>0</v>
      </c>
      <c r="N863">
        <v>1</v>
      </c>
      <c r="O863" t="s">
        <v>22</v>
      </c>
      <c r="P863" t="s">
        <v>23</v>
      </c>
      <c r="Q863" t="s">
        <v>35</v>
      </c>
      <c r="R863" t="s">
        <v>35</v>
      </c>
      <c r="S863" t="s">
        <v>20</v>
      </c>
    </row>
    <row r="864" spans="1:19">
      <c r="A864" s="9" t="str">
        <f t="shared" si="13"/>
        <v>Desktop/Tablet</v>
      </c>
      <c r="B864" t="s">
        <v>17</v>
      </c>
      <c r="C864" t="s">
        <v>18</v>
      </c>
      <c r="D864" t="s">
        <v>596</v>
      </c>
      <c r="E864">
        <v>0</v>
      </c>
      <c r="F864">
        <v>128</v>
      </c>
      <c r="G864">
        <v>0</v>
      </c>
      <c r="H864">
        <v>0</v>
      </c>
      <c r="I864">
        <v>0</v>
      </c>
      <c r="J864">
        <v>4.1900000000000004</v>
      </c>
      <c r="K864">
        <v>0</v>
      </c>
      <c r="L864">
        <v>0</v>
      </c>
      <c r="M864">
        <v>0</v>
      </c>
      <c r="N864">
        <v>0</v>
      </c>
      <c r="O864" t="s">
        <v>22</v>
      </c>
      <c r="P864" t="s">
        <v>23</v>
      </c>
      <c r="Q864" t="s">
        <v>31</v>
      </c>
      <c r="R864" t="s">
        <v>31</v>
      </c>
      <c r="S864" t="s">
        <v>20</v>
      </c>
    </row>
    <row r="865" spans="1:19">
      <c r="A865" s="9" t="str">
        <f t="shared" si="13"/>
        <v>Desktop/Tablet</v>
      </c>
      <c r="B865" t="s">
        <v>17</v>
      </c>
      <c r="C865" t="s">
        <v>18</v>
      </c>
      <c r="D865" t="s">
        <v>596</v>
      </c>
      <c r="E865">
        <v>0</v>
      </c>
      <c r="F865">
        <v>129</v>
      </c>
      <c r="G865">
        <v>0</v>
      </c>
      <c r="H865">
        <v>0</v>
      </c>
      <c r="I865">
        <v>0</v>
      </c>
      <c r="J865">
        <v>3.81</v>
      </c>
      <c r="K865">
        <v>0</v>
      </c>
      <c r="L865">
        <v>0</v>
      </c>
      <c r="M865">
        <v>0</v>
      </c>
      <c r="N865">
        <v>0</v>
      </c>
      <c r="O865" t="s">
        <v>22</v>
      </c>
      <c r="P865" t="s">
        <v>85</v>
      </c>
      <c r="Q865" t="s">
        <v>97</v>
      </c>
      <c r="R865" t="s">
        <v>97</v>
      </c>
      <c r="S865" t="s">
        <v>20</v>
      </c>
    </row>
    <row r="866" spans="1:19">
      <c r="A866" s="9" t="str">
        <f t="shared" si="13"/>
        <v>Desktop/Tablet</v>
      </c>
      <c r="B866" t="s">
        <v>17</v>
      </c>
      <c r="C866" t="s">
        <v>18</v>
      </c>
      <c r="D866" t="s">
        <v>596</v>
      </c>
      <c r="E866">
        <v>0</v>
      </c>
      <c r="F866">
        <v>116</v>
      </c>
      <c r="G866">
        <v>0</v>
      </c>
      <c r="H866">
        <v>0</v>
      </c>
      <c r="I866">
        <v>0</v>
      </c>
      <c r="J866">
        <v>2.61</v>
      </c>
      <c r="K866">
        <v>0</v>
      </c>
      <c r="L866">
        <v>0</v>
      </c>
      <c r="M866">
        <v>0</v>
      </c>
      <c r="N866">
        <v>0</v>
      </c>
      <c r="O866" t="s">
        <v>22</v>
      </c>
      <c r="P866" t="s">
        <v>79</v>
      </c>
      <c r="Q866" t="s">
        <v>80</v>
      </c>
      <c r="R866">
        <v>95928</v>
      </c>
      <c r="S866" t="s">
        <v>20</v>
      </c>
    </row>
    <row r="867" spans="1:19">
      <c r="A867" s="9" t="str">
        <f t="shared" si="13"/>
        <v>Desktop/Tablet</v>
      </c>
      <c r="B867" t="s">
        <v>17</v>
      </c>
      <c r="C867" t="s">
        <v>18</v>
      </c>
      <c r="D867" t="s">
        <v>596</v>
      </c>
      <c r="E867">
        <v>0</v>
      </c>
      <c r="F867">
        <v>239</v>
      </c>
      <c r="G867">
        <v>0</v>
      </c>
      <c r="H867">
        <v>0</v>
      </c>
      <c r="I867">
        <v>0</v>
      </c>
      <c r="J867">
        <v>4</v>
      </c>
      <c r="K867">
        <v>0</v>
      </c>
      <c r="L867">
        <v>0</v>
      </c>
      <c r="M867">
        <v>0</v>
      </c>
      <c r="N867">
        <v>0</v>
      </c>
      <c r="O867" t="s">
        <v>90</v>
      </c>
      <c r="P867" t="s">
        <v>91</v>
      </c>
      <c r="Q867" t="s">
        <v>175</v>
      </c>
      <c r="R867" t="s">
        <v>175</v>
      </c>
      <c r="S867" t="s">
        <v>20</v>
      </c>
    </row>
    <row r="868" spans="1:19">
      <c r="A868" s="9" t="str">
        <f t="shared" si="13"/>
        <v>Desktop/Tablet</v>
      </c>
      <c r="B868" t="s">
        <v>17</v>
      </c>
      <c r="C868" t="s">
        <v>18</v>
      </c>
      <c r="D868" t="s">
        <v>596</v>
      </c>
      <c r="E868">
        <v>0</v>
      </c>
      <c r="F868">
        <v>185</v>
      </c>
      <c r="G868">
        <v>0</v>
      </c>
      <c r="H868">
        <v>0</v>
      </c>
      <c r="I868">
        <v>0</v>
      </c>
      <c r="J868">
        <v>3.08</v>
      </c>
      <c r="K868">
        <v>0</v>
      </c>
      <c r="L868">
        <v>0</v>
      </c>
      <c r="M868">
        <v>0</v>
      </c>
      <c r="N868">
        <v>0</v>
      </c>
      <c r="O868" t="s">
        <v>90</v>
      </c>
      <c r="P868" t="s">
        <v>129</v>
      </c>
      <c r="Q868" t="s">
        <v>131</v>
      </c>
      <c r="R868" t="s">
        <v>131</v>
      </c>
      <c r="S868" t="s">
        <v>20</v>
      </c>
    </row>
    <row r="869" spans="1:19">
      <c r="A869" s="9" t="str">
        <f t="shared" si="13"/>
        <v>Desktop/Tablet</v>
      </c>
      <c r="B869" t="s">
        <v>17</v>
      </c>
      <c r="C869" t="s">
        <v>18</v>
      </c>
      <c r="D869" t="s">
        <v>596</v>
      </c>
      <c r="E869">
        <v>0</v>
      </c>
      <c r="F869">
        <v>256</v>
      </c>
      <c r="G869">
        <v>0</v>
      </c>
      <c r="H869">
        <v>0</v>
      </c>
      <c r="I869">
        <v>0</v>
      </c>
      <c r="J869">
        <v>3.74</v>
      </c>
      <c r="K869">
        <v>0</v>
      </c>
      <c r="L869">
        <v>0</v>
      </c>
      <c r="M869">
        <v>0</v>
      </c>
      <c r="N869">
        <v>0</v>
      </c>
      <c r="O869" t="s">
        <v>325</v>
      </c>
      <c r="P869" t="s">
        <v>78</v>
      </c>
      <c r="Q869" t="s">
        <v>30</v>
      </c>
      <c r="R869" t="s">
        <v>30</v>
      </c>
      <c r="S869" t="s">
        <v>20</v>
      </c>
    </row>
    <row r="870" spans="1:19">
      <c r="A870" s="9" t="str">
        <f t="shared" si="13"/>
        <v>Desktop/Tablet</v>
      </c>
      <c r="B870" t="s">
        <v>17</v>
      </c>
      <c r="C870" t="s">
        <v>18</v>
      </c>
      <c r="D870" t="s">
        <v>596</v>
      </c>
      <c r="E870">
        <v>0</v>
      </c>
      <c r="F870">
        <v>127</v>
      </c>
      <c r="G870">
        <v>0</v>
      </c>
      <c r="H870">
        <v>0</v>
      </c>
      <c r="I870">
        <v>0</v>
      </c>
      <c r="J870">
        <v>3.93</v>
      </c>
      <c r="K870">
        <v>0</v>
      </c>
      <c r="L870">
        <v>0</v>
      </c>
      <c r="M870">
        <v>0</v>
      </c>
      <c r="N870">
        <v>0</v>
      </c>
      <c r="O870" t="s">
        <v>53</v>
      </c>
      <c r="P870" t="s">
        <v>54</v>
      </c>
      <c r="Q870" t="s">
        <v>147</v>
      </c>
      <c r="R870" t="s">
        <v>147</v>
      </c>
      <c r="S870" t="s">
        <v>20</v>
      </c>
    </row>
    <row r="871" spans="1:19">
      <c r="A871" s="9" t="str">
        <f t="shared" si="13"/>
        <v>Desktop/Tablet</v>
      </c>
      <c r="B871" t="s">
        <v>17</v>
      </c>
      <c r="C871" t="s">
        <v>18</v>
      </c>
      <c r="D871" t="s">
        <v>596</v>
      </c>
      <c r="E871">
        <v>0</v>
      </c>
      <c r="F871">
        <v>304</v>
      </c>
      <c r="G871">
        <v>0</v>
      </c>
      <c r="H871">
        <v>0</v>
      </c>
      <c r="I871">
        <v>0</v>
      </c>
      <c r="J871">
        <v>3.8</v>
      </c>
      <c r="K871">
        <v>0</v>
      </c>
      <c r="L871">
        <v>0</v>
      </c>
      <c r="M871">
        <v>0</v>
      </c>
      <c r="N871">
        <v>1</v>
      </c>
      <c r="O871" t="s">
        <v>48</v>
      </c>
      <c r="P871" t="s">
        <v>49</v>
      </c>
      <c r="Q871" t="s">
        <v>50</v>
      </c>
      <c r="R871" t="s">
        <v>50</v>
      </c>
      <c r="S871" t="s">
        <v>20</v>
      </c>
    </row>
    <row r="872" spans="1:19">
      <c r="A872" s="9" t="str">
        <f t="shared" si="13"/>
        <v>Desktop/Tablet</v>
      </c>
      <c r="B872" t="s">
        <v>17</v>
      </c>
      <c r="C872" t="s">
        <v>18</v>
      </c>
      <c r="D872" t="s">
        <v>596</v>
      </c>
      <c r="E872">
        <v>0</v>
      </c>
      <c r="F872">
        <v>112</v>
      </c>
      <c r="G872">
        <v>0</v>
      </c>
      <c r="H872">
        <v>0</v>
      </c>
      <c r="I872">
        <v>0</v>
      </c>
      <c r="J872">
        <v>3.85</v>
      </c>
      <c r="K872">
        <v>0</v>
      </c>
      <c r="L872">
        <v>0</v>
      </c>
      <c r="M872">
        <v>0</v>
      </c>
      <c r="N872">
        <v>0</v>
      </c>
      <c r="O872" t="s">
        <v>48</v>
      </c>
      <c r="P872" t="s">
        <v>234</v>
      </c>
      <c r="Q872" t="s">
        <v>334</v>
      </c>
      <c r="R872" t="s">
        <v>334</v>
      </c>
      <c r="S872" t="s">
        <v>20</v>
      </c>
    </row>
    <row r="873" spans="1:19">
      <c r="A873" s="9" t="str">
        <f t="shared" si="13"/>
        <v>Desktop/Tablet</v>
      </c>
      <c r="B873" t="s">
        <v>17</v>
      </c>
      <c r="C873" t="s">
        <v>18</v>
      </c>
      <c r="D873" t="s">
        <v>596</v>
      </c>
      <c r="E873">
        <v>1</v>
      </c>
      <c r="F873">
        <v>122</v>
      </c>
      <c r="G873">
        <v>8.2000000000000007E-3</v>
      </c>
      <c r="H873">
        <v>0.93</v>
      </c>
      <c r="I873">
        <v>0.93</v>
      </c>
      <c r="J873">
        <v>2.2400000000000002</v>
      </c>
      <c r="K873">
        <v>0</v>
      </c>
      <c r="L873">
        <v>0</v>
      </c>
      <c r="M873">
        <v>0</v>
      </c>
      <c r="N873">
        <v>1</v>
      </c>
      <c r="O873" t="s">
        <v>103</v>
      </c>
      <c r="P873" t="s">
        <v>232</v>
      </c>
      <c r="Q873" t="s">
        <v>182</v>
      </c>
      <c r="R873">
        <v>47408</v>
      </c>
      <c r="S873" t="s">
        <v>20</v>
      </c>
    </row>
    <row r="874" spans="1:19">
      <c r="A874" s="9" t="str">
        <f t="shared" si="13"/>
        <v>Desktop/Tablet</v>
      </c>
      <c r="B874" t="s">
        <v>17</v>
      </c>
      <c r="C874" t="s">
        <v>18</v>
      </c>
      <c r="D874" t="s">
        <v>596</v>
      </c>
      <c r="E874">
        <v>0</v>
      </c>
      <c r="F874">
        <v>162</v>
      </c>
      <c r="G874">
        <v>0</v>
      </c>
      <c r="H874">
        <v>0</v>
      </c>
      <c r="I874">
        <v>0</v>
      </c>
      <c r="J874">
        <v>3.3</v>
      </c>
      <c r="K874">
        <v>0</v>
      </c>
      <c r="L874">
        <v>0</v>
      </c>
      <c r="M874">
        <v>0</v>
      </c>
      <c r="N874">
        <v>2</v>
      </c>
      <c r="O874" t="s">
        <v>98</v>
      </c>
      <c r="P874" t="s">
        <v>99</v>
      </c>
      <c r="Q874" t="s">
        <v>112</v>
      </c>
      <c r="R874" t="s">
        <v>112</v>
      </c>
      <c r="S874" t="s">
        <v>20</v>
      </c>
    </row>
    <row r="875" spans="1:19">
      <c r="A875" s="9" t="str">
        <f t="shared" si="13"/>
        <v>Desktop/Tablet</v>
      </c>
      <c r="B875" t="s">
        <v>17</v>
      </c>
      <c r="C875" t="s">
        <v>18</v>
      </c>
      <c r="D875" t="s">
        <v>596</v>
      </c>
      <c r="E875">
        <v>0</v>
      </c>
      <c r="F875">
        <v>147</v>
      </c>
      <c r="G875">
        <v>0</v>
      </c>
      <c r="H875">
        <v>0</v>
      </c>
      <c r="I875">
        <v>0</v>
      </c>
      <c r="J875">
        <v>4.2699999999999996</v>
      </c>
      <c r="K875">
        <v>0</v>
      </c>
      <c r="L875">
        <v>0</v>
      </c>
      <c r="M875">
        <v>0</v>
      </c>
      <c r="N875">
        <v>2</v>
      </c>
      <c r="O875" t="s">
        <v>104</v>
      </c>
      <c r="P875" t="s">
        <v>105</v>
      </c>
      <c r="Q875" t="s">
        <v>406</v>
      </c>
      <c r="R875" t="s">
        <v>406</v>
      </c>
      <c r="S875" t="s">
        <v>20</v>
      </c>
    </row>
    <row r="876" spans="1:19">
      <c r="A876" s="9" t="str">
        <f t="shared" si="13"/>
        <v>Desktop/Tablet</v>
      </c>
      <c r="B876" t="s">
        <v>17</v>
      </c>
      <c r="C876" t="s">
        <v>18</v>
      </c>
      <c r="D876" t="s">
        <v>596</v>
      </c>
      <c r="E876">
        <v>2</v>
      </c>
      <c r="F876">
        <v>728</v>
      </c>
      <c r="G876">
        <v>2.7000000000000001E-3</v>
      </c>
      <c r="H876">
        <v>0.56000000000000005</v>
      </c>
      <c r="I876">
        <v>1.1299999999999999</v>
      </c>
      <c r="J876">
        <v>4.93</v>
      </c>
      <c r="K876">
        <v>0</v>
      </c>
      <c r="L876">
        <v>0</v>
      </c>
      <c r="M876">
        <v>0</v>
      </c>
      <c r="N876">
        <v>4</v>
      </c>
      <c r="O876" t="s">
        <v>82</v>
      </c>
      <c r="P876" t="s">
        <v>33</v>
      </c>
      <c r="Q876" t="s">
        <v>82</v>
      </c>
      <c r="R876" t="s">
        <v>82</v>
      </c>
      <c r="S876" t="s">
        <v>20</v>
      </c>
    </row>
    <row r="877" spans="1:19">
      <c r="A877" s="9" t="str">
        <f t="shared" si="13"/>
        <v>Desktop/Tablet</v>
      </c>
      <c r="B877" t="s">
        <v>17</v>
      </c>
      <c r="C877" t="s">
        <v>18</v>
      </c>
      <c r="D877" t="s">
        <v>596</v>
      </c>
      <c r="E877">
        <v>1</v>
      </c>
      <c r="F877">
        <v>129</v>
      </c>
      <c r="G877">
        <v>7.7999999999999996E-3</v>
      </c>
      <c r="H877">
        <v>0.64</v>
      </c>
      <c r="I877">
        <v>0.64</v>
      </c>
      <c r="J877">
        <v>3.92</v>
      </c>
      <c r="K877">
        <v>0</v>
      </c>
      <c r="L877">
        <v>0</v>
      </c>
      <c r="M877">
        <v>0</v>
      </c>
      <c r="N877">
        <v>1</v>
      </c>
      <c r="O877" t="s">
        <v>38</v>
      </c>
      <c r="P877" t="s">
        <v>39</v>
      </c>
      <c r="Q877" t="s">
        <v>186</v>
      </c>
      <c r="R877" t="s">
        <v>186</v>
      </c>
      <c r="S877" t="s">
        <v>20</v>
      </c>
    </row>
    <row r="878" spans="1:19">
      <c r="A878" s="9" t="str">
        <f t="shared" si="13"/>
        <v>Desktop/Tablet</v>
      </c>
      <c r="B878" t="s">
        <v>17</v>
      </c>
      <c r="C878" t="s">
        <v>18</v>
      </c>
      <c r="D878" t="s">
        <v>596</v>
      </c>
      <c r="E878">
        <v>0</v>
      </c>
      <c r="F878">
        <v>212</v>
      </c>
      <c r="G878">
        <v>0</v>
      </c>
      <c r="H878">
        <v>0</v>
      </c>
      <c r="I878">
        <v>0</v>
      </c>
      <c r="J878">
        <v>3.7</v>
      </c>
      <c r="K878">
        <v>0</v>
      </c>
      <c r="L878">
        <v>0</v>
      </c>
      <c r="M878">
        <v>0</v>
      </c>
      <c r="N878">
        <v>0</v>
      </c>
      <c r="O878" t="s">
        <v>86</v>
      </c>
      <c r="P878" t="s">
        <v>87</v>
      </c>
      <c r="Q878" t="s">
        <v>223</v>
      </c>
      <c r="R878" t="s">
        <v>223</v>
      </c>
      <c r="S878" t="s">
        <v>20</v>
      </c>
    </row>
    <row r="879" spans="1:19">
      <c r="A879" s="9" t="str">
        <f t="shared" si="13"/>
        <v>Desktop/Tablet</v>
      </c>
      <c r="B879" t="s">
        <v>17</v>
      </c>
      <c r="C879" t="s">
        <v>18</v>
      </c>
      <c r="D879" t="s">
        <v>596</v>
      </c>
      <c r="E879">
        <v>0</v>
      </c>
      <c r="F879">
        <v>116</v>
      </c>
      <c r="G879">
        <v>0</v>
      </c>
      <c r="H879">
        <v>0</v>
      </c>
      <c r="I879">
        <v>0</v>
      </c>
      <c r="J879">
        <v>3.37</v>
      </c>
      <c r="K879">
        <v>0</v>
      </c>
      <c r="L879">
        <v>0</v>
      </c>
      <c r="M879">
        <v>0</v>
      </c>
      <c r="N879">
        <v>0</v>
      </c>
      <c r="O879" t="s">
        <v>86</v>
      </c>
      <c r="P879" t="s">
        <v>394</v>
      </c>
      <c r="Q879" t="s">
        <v>422</v>
      </c>
      <c r="R879">
        <v>97701</v>
      </c>
      <c r="S879" t="s">
        <v>20</v>
      </c>
    </row>
    <row r="880" spans="1:19">
      <c r="A880" s="9" t="str">
        <f t="shared" si="13"/>
        <v>Desktop/Tablet</v>
      </c>
      <c r="B880" t="s">
        <v>17</v>
      </c>
      <c r="C880" t="s">
        <v>18</v>
      </c>
      <c r="D880" t="s">
        <v>596</v>
      </c>
      <c r="E880">
        <v>0</v>
      </c>
      <c r="F880">
        <v>147</v>
      </c>
      <c r="G880">
        <v>0</v>
      </c>
      <c r="H880">
        <v>0</v>
      </c>
      <c r="I880">
        <v>0</v>
      </c>
      <c r="J880">
        <v>3.69</v>
      </c>
      <c r="K880">
        <v>0</v>
      </c>
      <c r="L880">
        <v>0</v>
      </c>
      <c r="M880">
        <v>0</v>
      </c>
      <c r="N880">
        <v>1</v>
      </c>
      <c r="O880" t="s">
        <v>44</v>
      </c>
      <c r="P880" t="s">
        <v>45</v>
      </c>
      <c r="Q880" t="s">
        <v>46</v>
      </c>
      <c r="R880" t="s">
        <v>46</v>
      </c>
      <c r="S880" t="s">
        <v>20</v>
      </c>
    </row>
    <row r="881" spans="1:19">
      <c r="A881" s="9" t="str">
        <f t="shared" si="13"/>
        <v>Desktop/Tablet</v>
      </c>
      <c r="B881" t="s">
        <v>17</v>
      </c>
      <c r="C881" t="s">
        <v>18</v>
      </c>
      <c r="D881" t="s">
        <v>596</v>
      </c>
      <c r="E881">
        <v>1</v>
      </c>
      <c r="F881">
        <v>107</v>
      </c>
      <c r="G881">
        <v>9.2999999999999992E-3</v>
      </c>
      <c r="H881">
        <v>0.3</v>
      </c>
      <c r="I881">
        <v>0.3</v>
      </c>
      <c r="J881">
        <v>3.21</v>
      </c>
      <c r="K881">
        <v>1</v>
      </c>
      <c r="L881">
        <v>0.3</v>
      </c>
      <c r="M881">
        <v>1</v>
      </c>
      <c r="N881">
        <v>0</v>
      </c>
      <c r="O881" t="s">
        <v>44</v>
      </c>
      <c r="P881" t="s">
        <v>77</v>
      </c>
      <c r="Q881" t="s">
        <v>256</v>
      </c>
      <c r="R881" t="s">
        <v>256</v>
      </c>
      <c r="S881" t="s">
        <v>20</v>
      </c>
    </row>
    <row r="882" spans="1:19">
      <c r="A882" s="9" t="str">
        <f t="shared" si="13"/>
        <v>Desktop/Tablet</v>
      </c>
      <c r="B882" t="s">
        <v>17</v>
      </c>
      <c r="C882" t="s">
        <v>18</v>
      </c>
      <c r="D882" t="s">
        <v>596</v>
      </c>
      <c r="E882">
        <v>0</v>
      </c>
      <c r="F882">
        <v>124</v>
      </c>
      <c r="G882">
        <v>0</v>
      </c>
      <c r="H882">
        <v>0</v>
      </c>
      <c r="I882">
        <v>0</v>
      </c>
      <c r="J882">
        <v>3.23</v>
      </c>
      <c r="K882">
        <v>0</v>
      </c>
      <c r="L882">
        <v>0</v>
      </c>
      <c r="M882">
        <v>0</v>
      </c>
      <c r="N882">
        <v>0</v>
      </c>
      <c r="O882" t="s">
        <v>44</v>
      </c>
      <c r="P882" t="s">
        <v>60</v>
      </c>
      <c r="Q882" t="s">
        <v>287</v>
      </c>
      <c r="R882" t="s">
        <v>287</v>
      </c>
      <c r="S882" t="s">
        <v>20</v>
      </c>
    </row>
    <row r="883" spans="1:19">
      <c r="A883" s="9" t="str">
        <f t="shared" si="13"/>
        <v>Desktop/Tablet</v>
      </c>
      <c r="B883" t="s">
        <v>17</v>
      </c>
      <c r="C883" t="s">
        <v>18</v>
      </c>
      <c r="D883" t="s">
        <v>596</v>
      </c>
      <c r="E883">
        <v>0</v>
      </c>
      <c r="F883">
        <v>130</v>
      </c>
      <c r="G883">
        <v>0</v>
      </c>
      <c r="H883">
        <v>0</v>
      </c>
      <c r="I883">
        <v>0</v>
      </c>
      <c r="J883">
        <v>2.9</v>
      </c>
      <c r="K883">
        <v>0</v>
      </c>
      <c r="L883">
        <v>0</v>
      </c>
      <c r="M883">
        <v>0</v>
      </c>
      <c r="N883">
        <v>1</v>
      </c>
      <c r="O883" t="s">
        <v>42</v>
      </c>
      <c r="P883" t="s">
        <v>43</v>
      </c>
      <c r="Q883" t="s">
        <v>157</v>
      </c>
      <c r="R883" t="s">
        <v>157</v>
      </c>
      <c r="S883" t="s">
        <v>20</v>
      </c>
    </row>
    <row r="884" spans="1:19">
      <c r="A884" s="9" t="str">
        <f t="shared" si="13"/>
        <v>Desktop/Tablet</v>
      </c>
      <c r="B884" t="s">
        <v>17</v>
      </c>
      <c r="C884" t="s">
        <v>18</v>
      </c>
      <c r="D884" t="s">
        <v>596</v>
      </c>
      <c r="E884">
        <v>0</v>
      </c>
      <c r="F884">
        <v>179</v>
      </c>
      <c r="G884">
        <v>0</v>
      </c>
      <c r="H884">
        <v>0</v>
      </c>
      <c r="I884">
        <v>0</v>
      </c>
      <c r="J884">
        <v>4.32</v>
      </c>
      <c r="K884">
        <v>0</v>
      </c>
      <c r="L884">
        <v>0</v>
      </c>
      <c r="M884">
        <v>0</v>
      </c>
      <c r="N884">
        <v>3</v>
      </c>
      <c r="O884" t="s">
        <v>58</v>
      </c>
      <c r="P884" t="s">
        <v>59</v>
      </c>
      <c r="Q884" t="s">
        <v>76</v>
      </c>
      <c r="R884" t="s">
        <v>76</v>
      </c>
      <c r="S884" t="s">
        <v>20</v>
      </c>
    </row>
    <row r="885" spans="1:19">
      <c r="A885" s="9" t="str">
        <f t="shared" si="13"/>
        <v>Desktop/Tablet</v>
      </c>
      <c r="B885" t="s">
        <v>17</v>
      </c>
      <c r="C885" t="s">
        <v>18</v>
      </c>
      <c r="D885" t="s">
        <v>596</v>
      </c>
      <c r="E885">
        <v>1</v>
      </c>
      <c r="F885">
        <v>133</v>
      </c>
      <c r="G885">
        <v>7.4999999999999997E-3</v>
      </c>
      <c r="H885">
        <v>0.1</v>
      </c>
      <c r="I885">
        <v>0.1</v>
      </c>
      <c r="J885">
        <v>3.89</v>
      </c>
      <c r="K885">
        <v>0</v>
      </c>
      <c r="L885">
        <v>0</v>
      </c>
      <c r="M885">
        <v>0</v>
      </c>
      <c r="N885">
        <v>0</v>
      </c>
      <c r="O885" t="s">
        <v>58</v>
      </c>
      <c r="P885" t="s">
        <v>125</v>
      </c>
      <c r="Q885" t="s">
        <v>126</v>
      </c>
      <c r="R885" t="s">
        <v>126</v>
      </c>
      <c r="S885" t="s">
        <v>20</v>
      </c>
    </row>
    <row r="886" spans="1:19">
      <c r="A886" s="9" t="str">
        <f t="shared" si="13"/>
        <v>Desktop/Tablet</v>
      </c>
      <c r="B886" t="s">
        <v>17</v>
      </c>
      <c r="C886" t="s">
        <v>18</v>
      </c>
      <c r="D886" t="s">
        <v>596</v>
      </c>
      <c r="E886">
        <v>0</v>
      </c>
      <c r="F886">
        <v>175</v>
      </c>
      <c r="G886">
        <v>0</v>
      </c>
      <c r="H886">
        <v>0</v>
      </c>
      <c r="I886">
        <v>0</v>
      </c>
      <c r="J886">
        <v>2.5099999999999998</v>
      </c>
      <c r="K886">
        <v>0</v>
      </c>
      <c r="L886">
        <v>0</v>
      </c>
      <c r="M886">
        <v>0</v>
      </c>
      <c r="N886">
        <v>1</v>
      </c>
      <c r="O886" t="s">
        <v>74</v>
      </c>
      <c r="P886" t="s">
        <v>75</v>
      </c>
      <c r="Q886" t="s">
        <v>269</v>
      </c>
      <c r="R886" t="s">
        <v>269</v>
      </c>
      <c r="S886" t="s">
        <v>20</v>
      </c>
    </row>
    <row r="887" spans="1:19">
      <c r="A887" s="9" t="str">
        <f t="shared" si="13"/>
        <v>Desktop/Tablet</v>
      </c>
      <c r="B887" t="s">
        <v>17</v>
      </c>
      <c r="C887" t="s">
        <v>18</v>
      </c>
      <c r="D887" t="s">
        <v>596</v>
      </c>
      <c r="E887">
        <v>0</v>
      </c>
      <c r="F887">
        <v>377</v>
      </c>
      <c r="G887">
        <v>0</v>
      </c>
      <c r="H887">
        <v>0</v>
      </c>
      <c r="I887">
        <v>0</v>
      </c>
      <c r="J887">
        <v>3.89</v>
      </c>
      <c r="K887">
        <v>0</v>
      </c>
      <c r="L887">
        <v>0</v>
      </c>
      <c r="M887">
        <v>0</v>
      </c>
      <c r="N887">
        <v>2</v>
      </c>
      <c r="O887" t="s">
        <v>30</v>
      </c>
      <c r="P887" t="s">
        <v>95</v>
      </c>
      <c r="Q887" t="s">
        <v>184</v>
      </c>
      <c r="R887" t="s">
        <v>184</v>
      </c>
      <c r="S887" t="s">
        <v>20</v>
      </c>
    </row>
    <row r="888" spans="1:19">
      <c r="A888" s="9" t="str">
        <f t="shared" si="13"/>
        <v>Mobile</v>
      </c>
      <c r="B888" t="s">
        <v>21</v>
      </c>
      <c r="C888" t="s">
        <v>18</v>
      </c>
      <c r="D888" t="s">
        <v>596</v>
      </c>
      <c r="E888">
        <v>17</v>
      </c>
      <c r="F888">
        <v>2652</v>
      </c>
      <c r="G888">
        <v>6.4000000000000003E-3</v>
      </c>
      <c r="H888">
        <v>0.37</v>
      </c>
      <c r="I888">
        <v>6.25</v>
      </c>
      <c r="J888">
        <v>5.23</v>
      </c>
      <c r="K888">
        <v>0</v>
      </c>
      <c r="L888">
        <v>0</v>
      </c>
      <c r="M888">
        <v>0</v>
      </c>
      <c r="N888">
        <v>0</v>
      </c>
      <c r="O888" t="s">
        <v>188</v>
      </c>
      <c r="Q888" t="s">
        <v>57</v>
      </c>
      <c r="R888" t="s">
        <v>18</v>
      </c>
      <c r="S888" t="s">
        <v>20</v>
      </c>
    </row>
    <row r="889" spans="1:19">
      <c r="A889" s="9" t="str">
        <f t="shared" si="13"/>
        <v>Desktop/Tablet</v>
      </c>
      <c r="B889" t="s">
        <v>464</v>
      </c>
      <c r="C889" t="s">
        <v>18</v>
      </c>
      <c r="D889" t="s">
        <v>596</v>
      </c>
      <c r="E889">
        <v>4</v>
      </c>
      <c r="F889">
        <v>236</v>
      </c>
      <c r="G889">
        <v>1.6899999999999998E-2</v>
      </c>
      <c r="H889">
        <v>0.3</v>
      </c>
      <c r="I889">
        <v>1.2</v>
      </c>
      <c r="J889">
        <v>5.6</v>
      </c>
      <c r="K889">
        <v>0</v>
      </c>
      <c r="L889">
        <v>0</v>
      </c>
      <c r="M889">
        <v>0</v>
      </c>
      <c r="N889">
        <v>0</v>
      </c>
      <c r="O889" t="s">
        <v>188</v>
      </c>
      <c r="Q889" t="s">
        <v>57</v>
      </c>
      <c r="R889" t="s">
        <v>18</v>
      </c>
      <c r="S889" t="s">
        <v>20</v>
      </c>
    </row>
    <row r="890" spans="1:19">
      <c r="A890" s="9" t="str">
        <f t="shared" si="13"/>
        <v>Desktop/Tablet</v>
      </c>
      <c r="B890" t="s">
        <v>464</v>
      </c>
      <c r="C890" t="s">
        <v>18</v>
      </c>
      <c r="D890" t="s">
        <v>596</v>
      </c>
      <c r="E890">
        <v>0</v>
      </c>
      <c r="F890">
        <v>100</v>
      </c>
      <c r="G890">
        <v>0</v>
      </c>
      <c r="H890">
        <v>0</v>
      </c>
      <c r="I890">
        <v>0</v>
      </c>
      <c r="J890">
        <v>6.4</v>
      </c>
      <c r="K890">
        <v>0</v>
      </c>
      <c r="L890">
        <v>0</v>
      </c>
      <c r="M890">
        <v>0</v>
      </c>
      <c r="N890">
        <v>0</v>
      </c>
      <c r="O890" t="s">
        <v>70</v>
      </c>
      <c r="P890" t="s">
        <v>93</v>
      </c>
      <c r="Q890" t="s">
        <v>396</v>
      </c>
      <c r="R890" t="s">
        <v>396</v>
      </c>
      <c r="S890" t="s">
        <v>20</v>
      </c>
    </row>
    <row r="891" spans="1:19">
      <c r="A891" s="9" t="str">
        <f t="shared" si="13"/>
        <v>Desktop/Tablet</v>
      </c>
      <c r="B891" t="s">
        <v>17</v>
      </c>
      <c r="C891" t="s">
        <v>18</v>
      </c>
      <c r="D891" t="s">
        <v>597</v>
      </c>
      <c r="E891">
        <v>14</v>
      </c>
      <c r="F891">
        <v>29491</v>
      </c>
      <c r="G891">
        <v>5.0000000000000001E-4</v>
      </c>
      <c r="H891">
        <v>0.78</v>
      </c>
      <c r="I891">
        <v>10.95</v>
      </c>
      <c r="J891">
        <v>3.03</v>
      </c>
      <c r="K891">
        <v>0</v>
      </c>
      <c r="L891">
        <v>0</v>
      </c>
      <c r="M891">
        <v>0</v>
      </c>
      <c r="N891">
        <v>0</v>
      </c>
      <c r="O891" t="s">
        <v>188</v>
      </c>
      <c r="Q891" t="s">
        <v>57</v>
      </c>
      <c r="R891" t="s">
        <v>18</v>
      </c>
      <c r="S891" t="s">
        <v>24</v>
      </c>
    </row>
    <row r="892" spans="1:19">
      <c r="A892" s="9" t="str">
        <f t="shared" si="13"/>
        <v>Desktop/Tablet</v>
      </c>
      <c r="B892" t="s">
        <v>17</v>
      </c>
      <c r="C892" t="s">
        <v>18</v>
      </c>
      <c r="D892" t="s">
        <v>597</v>
      </c>
      <c r="E892">
        <v>1</v>
      </c>
      <c r="F892">
        <v>298</v>
      </c>
      <c r="G892">
        <v>3.3999999999999998E-3</v>
      </c>
      <c r="H892">
        <v>1.1100000000000001</v>
      </c>
      <c r="I892">
        <v>1.1100000000000001</v>
      </c>
      <c r="J892">
        <v>2.52</v>
      </c>
      <c r="K892">
        <v>0</v>
      </c>
      <c r="L892">
        <v>0</v>
      </c>
      <c r="M892">
        <v>0</v>
      </c>
      <c r="N892">
        <v>0</v>
      </c>
      <c r="O892" t="s">
        <v>188</v>
      </c>
      <c r="Q892" t="s">
        <v>57</v>
      </c>
      <c r="R892" t="s">
        <v>18</v>
      </c>
      <c r="S892" t="s">
        <v>20</v>
      </c>
    </row>
    <row r="893" spans="1:19">
      <c r="A893" s="9" t="str">
        <f t="shared" si="13"/>
        <v>Desktop/Tablet</v>
      </c>
      <c r="B893" t="s">
        <v>17</v>
      </c>
      <c r="C893" t="s">
        <v>18</v>
      </c>
      <c r="D893" t="s">
        <v>597</v>
      </c>
      <c r="E893">
        <v>3</v>
      </c>
      <c r="F893">
        <v>105</v>
      </c>
      <c r="G893">
        <v>2.86E-2</v>
      </c>
      <c r="H893">
        <v>0.87</v>
      </c>
      <c r="I893">
        <v>2.6</v>
      </c>
      <c r="J893">
        <v>3.46</v>
      </c>
      <c r="K893">
        <v>0</v>
      </c>
      <c r="L893">
        <v>0</v>
      </c>
      <c r="M893">
        <v>0</v>
      </c>
      <c r="N893">
        <v>0</v>
      </c>
      <c r="O893" t="s">
        <v>143</v>
      </c>
      <c r="P893" t="s">
        <v>245</v>
      </c>
      <c r="Q893" t="s">
        <v>122</v>
      </c>
      <c r="R893" t="s">
        <v>122</v>
      </c>
      <c r="S893" t="s">
        <v>20</v>
      </c>
    </row>
    <row r="894" spans="1:19">
      <c r="A894" s="9" t="str">
        <f t="shared" si="13"/>
        <v>Desktop/Tablet</v>
      </c>
      <c r="B894" t="s">
        <v>17</v>
      </c>
      <c r="C894" t="s">
        <v>18</v>
      </c>
      <c r="D894" t="s">
        <v>597</v>
      </c>
      <c r="E894">
        <v>1</v>
      </c>
      <c r="F894">
        <v>162</v>
      </c>
      <c r="G894">
        <v>6.1999999999999998E-3</v>
      </c>
      <c r="H894">
        <v>1.95</v>
      </c>
      <c r="I894">
        <v>1.95</v>
      </c>
      <c r="J894">
        <v>2.5099999999999998</v>
      </c>
      <c r="K894">
        <v>0</v>
      </c>
      <c r="L894">
        <v>0</v>
      </c>
      <c r="M894">
        <v>0</v>
      </c>
      <c r="N894">
        <v>0</v>
      </c>
      <c r="O894" t="s">
        <v>36</v>
      </c>
      <c r="P894" t="s">
        <v>37</v>
      </c>
      <c r="Q894" t="s">
        <v>187</v>
      </c>
      <c r="R894" t="s">
        <v>187</v>
      </c>
      <c r="S894" t="s">
        <v>20</v>
      </c>
    </row>
    <row r="895" spans="1:19">
      <c r="A895" s="9" t="str">
        <f t="shared" si="13"/>
        <v>Desktop/Tablet</v>
      </c>
      <c r="B895" t="s">
        <v>17</v>
      </c>
      <c r="C895" t="s">
        <v>18</v>
      </c>
      <c r="D895" t="s">
        <v>597</v>
      </c>
      <c r="E895">
        <v>3</v>
      </c>
      <c r="F895">
        <v>400</v>
      </c>
      <c r="G895">
        <v>7.4999999999999997E-3</v>
      </c>
      <c r="H895">
        <v>1.02</v>
      </c>
      <c r="I895">
        <v>3.07</v>
      </c>
      <c r="J895">
        <v>3.03</v>
      </c>
      <c r="K895">
        <v>0</v>
      </c>
      <c r="L895">
        <v>0</v>
      </c>
      <c r="M895">
        <v>0</v>
      </c>
      <c r="N895">
        <v>0</v>
      </c>
      <c r="O895" t="s">
        <v>36</v>
      </c>
      <c r="P895" t="s">
        <v>37</v>
      </c>
      <c r="Q895" t="s">
        <v>141</v>
      </c>
      <c r="R895" t="s">
        <v>141</v>
      </c>
      <c r="S895" t="s">
        <v>20</v>
      </c>
    </row>
    <row r="896" spans="1:19">
      <c r="A896" s="9" t="str">
        <f t="shared" si="13"/>
        <v>Desktop/Tablet</v>
      </c>
      <c r="B896" t="s">
        <v>17</v>
      </c>
      <c r="C896" t="s">
        <v>18</v>
      </c>
      <c r="D896" t="s">
        <v>597</v>
      </c>
      <c r="E896">
        <v>4</v>
      </c>
      <c r="F896">
        <v>164</v>
      </c>
      <c r="G896">
        <v>2.4400000000000002E-2</v>
      </c>
      <c r="H896">
        <v>0.69</v>
      </c>
      <c r="I896">
        <v>2.76</v>
      </c>
      <c r="J896">
        <v>3.4</v>
      </c>
      <c r="K896">
        <v>0</v>
      </c>
      <c r="L896">
        <v>0</v>
      </c>
      <c r="M896">
        <v>0</v>
      </c>
      <c r="N896">
        <v>0</v>
      </c>
      <c r="O896" t="s">
        <v>36</v>
      </c>
      <c r="P896" t="s">
        <v>289</v>
      </c>
      <c r="Q896" t="s">
        <v>317</v>
      </c>
      <c r="R896" t="s">
        <v>317</v>
      </c>
      <c r="S896" t="s">
        <v>20</v>
      </c>
    </row>
    <row r="897" spans="1:19">
      <c r="A897" s="9" t="str">
        <f t="shared" si="13"/>
        <v>Desktop/Tablet</v>
      </c>
      <c r="B897" t="s">
        <v>17</v>
      </c>
      <c r="C897" t="s">
        <v>18</v>
      </c>
      <c r="D897" t="s">
        <v>597</v>
      </c>
      <c r="E897">
        <v>9</v>
      </c>
      <c r="F897">
        <v>1128</v>
      </c>
      <c r="G897">
        <v>8.0000000000000002E-3</v>
      </c>
      <c r="H897">
        <v>0.83</v>
      </c>
      <c r="I897">
        <v>7.49</v>
      </c>
      <c r="J897">
        <v>2.84</v>
      </c>
      <c r="K897">
        <v>0</v>
      </c>
      <c r="L897">
        <v>0</v>
      </c>
      <c r="M897">
        <v>0</v>
      </c>
      <c r="N897">
        <v>0</v>
      </c>
      <c r="O897" t="s">
        <v>22</v>
      </c>
      <c r="P897" t="s">
        <v>27</v>
      </c>
      <c r="Q897" t="s">
        <v>203</v>
      </c>
      <c r="R897" t="s">
        <v>203</v>
      </c>
      <c r="S897" t="s">
        <v>20</v>
      </c>
    </row>
    <row r="898" spans="1:19">
      <c r="A898" s="9" t="str">
        <f t="shared" si="13"/>
        <v>Desktop/Tablet</v>
      </c>
      <c r="B898" t="s">
        <v>17</v>
      </c>
      <c r="C898" t="s">
        <v>18</v>
      </c>
      <c r="D898" t="s">
        <v>597</v>
      </c>
      <c r="E898">
        <v>2</v>
      </c>
      <c r="F898">
        <v>150</v>
      </c>
      <c r="G898">
        <v>1.3299999999999999E-2</v>
      </c>
      <c r="H898">
        <v>1</v>
      </c>
      <c r="I898">
        <v>1.99</v>
      </c>
      <c r="J898">
        <v>2.21</v>
      </c>
      <c r="K898">
        <v>0</v>
      </c>
      <c r="L898">
        <v>0</v>
      </c>
      <c r="M898">
        <v>0</v>
      </c>
      <c r="N898">
        <v>0</v>
      </c>
      <c r="O898" t="s">
        <v>22</v>
      </c>
      <c r="P898" t="s">
        <v>27</v>
      </c>
      <c r="Q898" t="s">
        <v>28</v>
      </c>
      <c r="R898" t="s">
        <v>417</v>
      </c>
      <c r="S898" t="s">
        <v>20</v>
      </c>
    </row>
    <row r="899" spans="1:19">
      <c r="A899" s="9" t="str">
        <f t="shared" si="13"/>
        <v>Desktop/Tablet</v>
      </c>
      <c r="B899" t="s">
        <v>17</v>
      </c>
      <c r="C899" t="s">
        <v>18</v>
      </c>
      <c r="D899" t="s">
        <v>597</v>
      </c>
      <c r="E899">
        <v>1</v>
      </c>
      <c r="F899">
        <v>101</v>
      </c>
      <c r="G899">
        <v>9.9000000000000008E-3</v>
      </c>
      <c r="H899">
        <v>0.91</v>
      </c>
      <c r="I899">
        <v>0.91</v>
      </c>
      <c r="J899">
        <v>2.4</v>
      </c>
      <c r="K899">
        <v>0</v>
      </c>
      <c r="L899">
        <v>0</v>
      </c>
      <c r="M899">
        <v>0</v>
      </c>
      <c r="N899">
        <v>0</v>
      </c>
      <c r="O899" t="s">
        <v>22</v>
      </c>
      <c r="P899" t="s">
        <v>27</v>
      </c>
      <c r="Q899" t="s">
        <v>244</v>
      </c>
      <c r="R899" t="s">
        <v>244</v>
      </c>
      <c r="S899" t="s">
        <v>20</v>
      </c>
    </row>
    <row r="900" spans="1:19">
      <c r="A900" s="9" t="str">
        <f t="shared" ref="A900:A963" si="14">IF(LEFT(B900,6)="Mobile","Mobile","Desktop/Tablet")</f>
        <v>Desktop/Tablet</v>
      </c>
      <c r="B900" t="s">
        <v>17</v>
      </c>
      <c r="C900" t="s">
        <v>18</v>
      </c>
      <c r="D900" t="s">
        <v>597</v>
      </c>
      <c r="E900">
        <v>0</v>
      </c>
      <c r="F900">
        <v>116</v>
      </c>
      <c r="G900">
        <v>0</v>
      </c>
      <c r="H900">
        <v>0</v>
      </c>
      <c r="I900">
        <v>0</v>
      </c>
      <c r="J900">
        <v>1.72</v>
      </c>
      <c r="K900">
        <v>0</v>
      </c>
      <c r="L900">
        <v>0</v>
      </c>
      <c r="M900">
        <v>0</v>
      </c>
      <c r="N900">
        <v>0</v>
      </c>
      <c r="O900" t="s">
        <v>22</v>
      </c>
      <c r="P900" t="s">
        <v>27</v>
      </c>
      <c r="Q900" t="s">
        <v>387</v>
      </c>
      <c r="R900">
        <v>91789</v>
      </c>
      <c r="S900" t="s">
        <v>20</v>
      </c>
    </row>
    <row r="901" spans="1:19">
      <c r="A901" s="9" t="str">
        <f t="shared" si="14"/>
        <v>Desktop/Tablet</v>
      </c>
      <c r="B901" t="s">
        <v>17</v>
      </c>
      <c r="C901" t="s">
        <v>18</v>
      </c>
      <c r="D901" t="s">
        <v>597</v>
      </c>
      <c r="E901">
        <v>0</v>
      </c>
      <c r="F901">
        <v>122</v>
      </c>
      <c r="G901">
        <v>0</v>
      </c>
      <c r="H901">
        <v>0</v>
      </c>
      <c r="I901">
        <v>0</v>
      </c>
      <c r="J901">
        <v>2.93</v>
      </c>
      <c r="K901">
        <v>0</v>
      </c>
      <c r="L901">
        <v>0</v>
      </c>
      <c r="M901">
        <v>0</v>
      </c>
      <c r="N901">
        <v>0</v>
      </c>
      <c r="O901" t="s">
        <v>22</v>
      </c>
      <c r="P901" t="s">
        <v>23</v>
      </c>
      <c r="Q901" t="s">
        <v>206</v>
      </c>
      <c r="R901" t="s">
        <v>206</v>
      </c>
      <c r="S901" t="s">
        <v>20</v>
      </c>
    </row>
    <row r="902" spans="1:19">
      <c r="A902" s="9" t="str">
        <f t="shared" si="14"/>
        <v>Desktop/Tablet</v>
      </c>
      <c r="B902" t="s">
        <v>17</v>
      </c>
      <c r="C902" t="s">
        <v>18</v>
      </c>
      <c r="D902" t="s">
        <v>597</v>
      </c>
      <c r="E902">
        <v>3</v>
      </c>
      <c r="F902">
        <v>484</v>
      </c>
      <c r="G902">
        <v>6.1999999999999998E-3</v>
      </c>
      <c r="H902">
        <v>1.36</v>
      </c>
      <c r="I902">
        <v>4.07</v>
      </c>
      <c r="J902">
        <v>2.74</v>
      </c>
      <c r="K902">
        <v>0</v>
      </c>
      <c r="L902">
        <v>0</v>
      </c>
      <c r="M902">
        <v>0</v>
      </c>
      <c r="N902">
        <v>0</v>
      </c>
      <c r="O902" t="s">
        <v>22</v>
      </c>
      <c r="P902" t="s">
        <v>23</v>
      </c>
      <c r="Q902" t="s">
        <v>35</v>
      </c>
      <c r="R902" t="s">
        <v>35</v>
      </c>
      <c r="S902" t="s">
        <v>20</v>
      </c>
    </row>
    <row r="903" spans="1:19">
      <c r="A903" s="9" t="str">
        <f t="shared" si="14"/>
        <v>Desktop/Tablet</v>
      </c>
      <c r="B903" t="s">
        <v>17</v>
      </c>
      <c r="C903" t="s">
        <v>18</v>
      </c>
      <c r="D903" t="s">
        <v>597</v>
      </c>
      <c r="E903">
        <v>5</v>
      </c>
      <c r="F903">
        <v>329</v>
      </c>
      <c r="G903">
        <v>1.52E-2</v>
      </c>
      <c r="H903">
        <v>1.22</v>
      </c>
      <c r="I903">
        <v>6.11</v>
      </c>
      <c r="J903">
        <v>2.99</v>
      </c>
      <c r="K903">
        <v>0</v>
      </c>
      <c r="L903">
        <v>0</v>
      </c>
      <c r="M903">
        <v>0</v>
      </c>
      <c r="N903">
        <v>0</v>
      </c>
      <c r="O903" t="s">
        <v>22</v>
      </c>
      <c r="P903" t="s">
        <v>23</v>
      </c>
      <c r="Q903" t="s">
        <v>31</v>
      </c>
      <c r="R903" t="s">
        <v>31</v>
      </c>
      <c r="S903" t="s">
        <v>20</v>
      </c>
    </row>
    <row r="904" spans="1:19">
      <c r="A904" s="9" t="str">
        <f t="shared" si="14"/>
        <v>Desktop/Tablet</v>
      </c>
      <c r="B904" t="s">
        <v>17</v>
      </c>
      <c r="C904" t="s">
        <v>18</v>
      </c>
      <c r="D904" t="s">
        <v>597</v>
      </c>
      <c r="E904">
        <v>0</v>
      </c>
      <c r="F904">
        <v>108</v>
      </c>
      <c r="G904">
        <v>0</v>
      </c>
      <c r="H904">
        <v>0</v>
      </c>
      <c r="I904">
        <v>0</v>
      </c>
      <c r="J904">
        <v>2.16</v>
      </c>
      <c r="K904">
        <v>0</v>
      </c>
      <c r="L904">
        <v>0</v>
      </c>
      <c r="M904">
        <v>0</v>
      </c>
      <c r="N904">
        <v>0</v>
      </c>
      <c r="O904" t="s">
        <v>22</v>
      </c>
      <c r="P904" t="s">
        <v>23</v>
      </c>
      <c r="Q904" t="s">
        <v>348</v>
      </c>
      <c r="R904" t="s">
        <v>348</v>
      </c>
      <c r="S904" t="s">
        <v>20</v>
      </c>
    </row>
    <row r="905" spans="1:19">
      <c r="A905" s="9" t="str">
        <f t="shared" si="14"/>
        <v>Desktop/Tablet</v>
      </c>
      <c r="B905" t="s">
        <v>17</v>
      </c>
      <c r="C905" t="s">
        <v>18</v>
      </c>
      <c r="D905" t="s">
        <v>597</v>
      </c>
      <c r="E905">
        <v>6</v>
      </c>
      <c r="F905">
        <v>411</v>
      </c>
      <c r="G905">
        <v>1.46E-2</v>
      </c>
      <c r="H905">
        <v>1.48</v>
      </c>
      <c r="I905">
        <v>8.8699999999999992</v>
      </c>
      <c r="J905">
        <v>2.7</v>
      </c>
      <c r="K905">
        <v>0</v>
      </c>
      <c r="L905">
        <v>0</v>
      </c>
      <c r="M905">
        <v>0</v>
      </c>
      <c r="N905">
        <v>0</v>
      </c>
      <c r="O905" t="s">
        <v>22</v>
      </c>
      <c r="P905" t="s">
        <v>85</v>
      </c>
      <c r="Q905" t="s">
        <v>97</v>
      </c>
      <c r="R905" t="s">
        <v>97</v>
      </c>
      <c r="S905" t="s">
        <v>20</v>
      </c>
    </row>
    <row r="906" spans="1:19">
      <c r="A906" s="9" t="str">
        <f t="shared" si="14"/>
        <v>Desktop/Tablet</v>
      </c>
      <c r="B906" t="s">
        <v>17</v>
      </c>
      <c r="C906" t="s">
        <v>18</v>
      </c>
      <c r="D906" t="s">
        <v>597</v>
      </c>
      <c r="E906">
        <v>2</v>
      </c>
      <c r="F906">
        <v>200</v>
      </c>
      <c r="G906">
        <v>0.01</v>
      </c>
      <c r="H906">
        <v>0.74</v>
      </c>
      <c r="I906">
        <v>1.49</v>
      </c>
      <c r="J906">
        <v>3.04</v>
      </c>
      <c r="K906">
        <v>0</v>
      </c>
      <c r="L906">
        <v>0</v>
      </c>
      <c r="M906">
        <v>0</v>
      </c>
      <c r="N906">
        <v>0</v>
      </c>
      <c r="O906" t="s">
        <v>22</v>
      </c>
      <c r="P906" t="s">
        <v>65</v>
      </c>
      <c r="Q906" t="s">
        <v>66</v>
      </c>
      <c r="R906" t="s">
        <v>66</v>
      </c>
      <c r="S906" t="s">
        <v>20</v>
      </c>
    </row>
    <row r="907" spans="1:19">
      <c r="A907" s="9" t="str">
        <f t="shared" si="14"/>
        <v>Desktop/Tablet</v>
      </c>
      <c r="B907" t="s">
        <v>17</v>
      </c>
      <c r="C907" t="s">
        <v>18</v>
      </c>
      <c r="D907" t="s">
        <v>597</v>
      </c>
      <c r="E907">
        <v>0</v>
      </c>
      <c r="F907">
        <v>167</v>
      </c>
      <c r="G907">
        <v>0</v>
      </c>
      <c r="H907">
        <v>0</v>
      </c>
      <c r="I907">
        <v>0</v>
      </c>
      <c r="J907">
        <v>3.2</v>
      </c>
      <c r="K907">
        <v>0</v>
      </c>
      <c r="L907">
        <v>0</v>
      </c>
      <c r="M907">
        <v>0</v>
      </c>
      <c r="N907">
        <v>0</v>
      </c>
      <c r="O907" t="s">
        <v>22</v>
      </c>
      <c r="P907" t="s">
        <v>290</v>
      </c>
      <c r="Q907" t="s">
        <v>291</v>
      </c>
      <c r="R907" t="s">
        <v>291</v>
      </c>
      <c r="S907" t="s">
        <v>20</v>
      </c>
    </row>
    <row r="908" spans="1:19">
      <c r="A908" s="9" t="str">
        <f t="shared" si="14"/>
        <v>Desktop/Tablet</v>
      </c>
      <c r="B908" t="s">
        <v>17</v>
      </c>
      <c r="C908" t="s">
        <v>18</v>
      </c>
      <c r="D908" t="s">
        <v>597</v>
      </c>
      <c r="E908">
        <v>3</v>
      </c>
      <c r="F908">
        <v>435</v>
      </c>
      <c r="G908">
        <v>6.8999999999999999E-3</v>
      </c>
      <c r="H908">
        <v>1.18</v>
      </c>
      <c r="I908">
        <v>3.54</v>
      </c>
      <c r="J908">
        <v>3.04</v>
      </c>
      <c r="K908">
        <v>0</v>
      </c>
      <c r="L908">
        <v>0</v>
      </c>
      <c r="M908">
        <v>0</v>
      </c>
      <c r="N908">
        <v>0</v>
      </c>
      <c r="O908" t="s">
        <v>90</v>
      </c>
      <c r="P908" t="s">
        <v>91</v>
      </c>
      <c r="Q908" t="s">
        <v>175</v>
      </c>
      <c r="R908" t="s">
        <v>175</v>
      </c>
      <c r="S908" t="s">
        <v>20</v>
      </c>
    </row>
    <row r="909" spans="1:19">
      <c r="A909" s="9" t="str">
        <f t="shared" si="14"/>
        <v>Desktop/Tablet</v>
      </c>
      <c r="B909" t="s">
        <v>17</v>
      </c>
      <c r="C909" t="s">
        <v>18</v>
      </c>
      <c r="D909" t="s">
        <v>597</v>
      </c>
      <c r="E909">
        <v>2</v>
      </c>
      <c r="F909">
        <v>145</v>
      </c>
      <c r="G909">
        <v>1.38E-2</v>
      </c>
      <c r="H909">
        <v>0.62</v>
      </c>
      <c r="I909">
        <v>1.23</v>
      </c>
      <c r="J909">
        <v>2.71</v>
      </c>
      <c r="K909">
        <v>0</v>
      </c>
      <c r="L909">
        <v>0</v>
      </c>
      <c r="M909">
        <v>0</v>
      </c>
      <c r="N909">
        <v>0</v>
      </c>
      <c r="O909" t="s">
        <v>90</v>
      </c>
      <c r="P909" t="s">
        <v>129</v>
      </c>
      <c r="Q909" t="s">
        <v>130</v>
      </c>
      <c r="R909" t="s">
        <v>131</v>
      </c>
      <c r="S909" t="s">
        <v>20</v>
      </c>
    </row>
    <row r="910" spans="1:19">
      <c r="A910" s="9" t="str">
        <f t="shared" si="14"/>
        <v>Desktop/Tablet</v>
      </c>
      <c r="B910" t="s">
        <v>17</v>
      </c>
      <c r="C910" t="s">
        <v>18</v>
      </c>
      <c r="D910" t="s">
        <v>597</v>
      </c>
      <c r="E910">
        <v>1</v>
      </c>
      <c r="F910">
        <v>343</v>
      </c>
      <c r="G910">
        <v>2.8999999999999998E-3</v>
      </c>
      <c r="H910">
        <v>0.45</v>
      </c>
      <c r="I910">
        <v>0.45</v>
      </c>
      <c r="J910">
        <v>2.82</v>
      </c>
      <c r="K910">
        <v>0</v>
      </c>
      <c r="L910">
        <v>0</v>
      </c>
      <c r="M910">
        <v>0</v>
      </c>
      <c r="N910">
        <v>0</v>
      </c>
      <c r="O910" t="s">
        <v>325</v>
      </c>
      <c r="P910" t="s">
        <v>78</v>
      </c>
      <c r="Q910" t="s">
        <v>30</v>
      </c>
      <c r="R910" t="s">
        <v>30</v>
      </c>
      <c r="S910" t="s">
        <v>20</v>
      </c>
    </row>
    <row r="911" spans="1:19">
      <c r="A911" s="9" t="str">
        <f t="shared" si="14"/>
        <v>Desktop/Tablet</v>
      </c>
      <c r="B911" t="s">
        <v>17</v>
      </c>
      <c r="C911" t="s">
        <v>18</v>
      </c>
      <c r="D911" t="s">
        <v>597</v>
      </c>
      <c r="E911">
        <v>0</v>
      </c>
      <c r="F911">
        <v>181</v>
      </c>
      <c r="G911">
        <v>0</v>
      </c>
      <c r="H911">
        <v>0</v>
      </c>
      <c r="I911">
        <v>0</v>
      </c>
      <c r="J911">
        <v>2.97</v>
      </c>
      <c r="K911">
        <v>0</v>
      </c>
      <c r="L911">
        <v>0</v>
      </c>
      <c r="M911">
        <v>0</v>
      </c>
      <c r="N911">
        <v>0</v>
      </c>
      <c r="O911" t="s">
        <v>70</v>
      </c>
      <c r="P911" t="s">
        <v>110</v>
      </c>
      <c r="Q911" t="s">
        <v>178</v>
      </c>
      <c r="R911" t="s">
        <v>178</v>
      </c>
      <c r="S911" t="s">
        <v>20</v>
      </c>
    </row>
    <row r="912" spans="1:19">
      <c r="A912" s="9" t="str">
        <f t="shared" si="14"/>
        <v>Desktop/Tablet</v>
      </c>
      <c r="B912" t="s">
        <v>17</v>
      </c>
      <c r="C912" t="s">
        <v>18</v>
      </c>
      <c r="D912" t="s">
        <v>597</v>
      </c>
      <c r="E912">
        <v>0</v>
      </c>
      <c r="F912">
        <v>174</v>
      </c>
      <c r="G912">
        <v>0</v>
      </c>
      <c r="H912">
        <v>0</v>
      </c>
      <c r="I912">
        <v>0</v>
      </c>
      <c r="J912">
        <v>3.07</v>
      </c>
      <c r="K912">
        <v>0</v>
      </c>
      <c r="L912">
        <v>0</v>
      </c>
      <c r="M912">
        <v>0</v>
      </c>
      <c r="N912">
        <v>0</v>
      </c>
      <c r="O912" t="s">
        <v>70</v>
      </c>
      <c r="P912" t="s">
        <v>135</v>
      </c>
      <c r="Q912" t="s">
        <v>156</v>
      </c>
      <c r="R912" t="s">
        <v>156</v>
      </c>
      <c r="S912" t="s">
        <v>20</v>
      </c>
    </row>
    <row r="913" spans="1:19">
      <c r="A913" s="9" t="str">
        <f t="shared" si="14"/>
        <v>Desktop/Tablet</v>
      </c>
      <c r="B913" t="s">
        <v>17</v>
      </c>
      <c r="C913" t="s">
        <v>18</v>
      </c>
      <c r="D913" t="s">
        <v>597</v>
      </c>
      <c r="E913">
        <v>1</v>
      </c>
      <c r="F913">
        <v>100</v>
      </c>
      <c r="G913">
        <v>0.01</v>
      </c>
      <c r="H913">
        <v>0.8</v>
      </c>
      <c r="I913">
        <v>0.8</v>
      </c>
      <c r="J913">
        <v>3.47</v>
      </c>
      <c r="K913">
        <v>0</v>
      </c>
      <c r="L913">
        <v>0</v>
      </c>
      <c r="M913">
        <v>0</v>
      </c>
      <c r="N913">
        <v>0</v>
      </c>
      <c r="O913" t="s">
        <v>70</v>
      </c>
      <c r="P913" t="s">
        <v>116</v>
      </c>
      <c r="Q913" t="s">
        <v>117</v>
      </c>
      <c r="R913" t="s">
        <v>117</v>
      </c>
      <c r="S913" t="s">
        <v>20</v>
      </c>
    </row>
    <row r="914" spans="1:19">
      <c r="A914" s="9" t="str">
        <f t="shared" si="14"/>
        <v>Desktop/Tablet</v>
      </c>
      <c r="B914" t="s">
        <v>17</v>
      </c>
      <c r="C914" t="s">
        <v>18</v>
      </c>
      <c r="D914" t="s">
        <v>597</v>
      </c>
      <c r="E914">
        <v>2</v>
      </c>
      <c r="F914">
        <v>244</v>
      </c>
      <c r="G914">
        <v>8.2000000000000007E-3</v>
      </c>
      <c r="H914">
        <v>0.98</v>
      </c>
      <c r="I914">
        <v>1.95</v>
      </c>
      <c r="J914">
        <v>3.14</v>
      </c>
      <c r="K914">
        <v>0</v>
      </c>
      <c r="L914">
        <v>0</v>
      </c>
      <c r="M914">
        <v>0</v>
      </c>
      <c r="N914">
        <v>0</v>
      </c>
      <c r="O914" t="s">
        <v>53</v>
      </c>
      <c r="P914" t="s">
        <v>54</v>
      </c>
      <c r="Q914" t="s">
        <v>147</v>
      </c>
      <c r="R914" t="s">
        <v>147</v>
      </c>
      <c r="S914" t="s">
        <v>20</v>
      </c>
    </row>
    <row r="915" spans="1:19">
      <c r="A915" s="9" t="str">
        <f t="shared" si="14"/>
        <v>Desktop/Tablet</v>
      </c>
      <c r="B915" t="s">
        <v>17</v>
      </c>
      <c r="C915" t="s">
        <v>18</v>
      </c>
      <c r="D915" t="s">
        <v>597</v>
      </c>
      <c r="E915">
        <v>0</v>
      </c>
      <c r="F915">
        <v>176</v>
      </c>
      <c r="G915">
        <v>0</v>
      </c>
      <c r="H915">
        <v>0</v>
      </c>
      <c r="I915">
        <v>0</v>
      </c>
      <c r="J915">
        <v>2.84</v>
      </c>
      <c r="K915">
        <v>0</v>
      </c>
      <c r="L915">
        <v>0</v>
      </c>
      <c r="M915">
        <v>0</v>
      </c>
      <c r="N915">
        <v>0</v>
      </c>
      <c r="O915" t="s">
        <v>247</v>
      </c>
      <c r="P915" t="s">
        <v>248</v>
      </c>
      <c r="Q915" t="s">
        <v>249</v>
      </c>
      <c r="R915" t="s">
        <v>249</v>
      </c>
      <c r="S915" t="s">
        <v>20</v>
      </c>
    </row>
    <row r="916" spans="1:19">
      <c r="A916" s="9" t="str">
        <f t="shared" si="14"/>
        <v>Desktop/Tablet</v>
      </c>
      <c r="B916" t="s">
        <v>17</v>
      </c>
      <c r="C916" t="s">
        <v>18</v>
      </c>
      <c r="D916" t="s">
        <v>597</v>
      </c>
      <c r="E916">
        <v>0</v>
      </c>
      <c r="F916">
        <v>127</v>
      </c>
      <c r="G916">
        <v>0</v>
      </c>
      <c r="H916">
        <v>0</v>
      </c>
      <c r="I916">
        <v>0</v>
      </c>
      <c r="J916">
        <v>2.91</v>
      </c>
      <c r="K916">
        <v>0</v>
      </c>
      <c r="L916">
        <v>0</v>
      </c>
      <c r="M916">
        <v>0</v>
      </c>
      <c r="N916">
        <v>0</v>
      </c>
      <c r="O916" t="s">
        <v>55</v>
      </c>
      <c r="P916" t="s">
        <v>176</v>
      </c>
      <c r="Q916" t="s">
        <v>177</v>
      </c>
      <c r="R916" t="s">
        <v>399</v>
      </c>
      <c r="S916" t="s">
        <v>20</v>
      </c>
    </row>
    <row r="917" spans="1:19">
      <c r="A917" s="9" t="str">
        <f t="shared" si="14"/>
        <v>Desktop/Tablet</v>
      </c>
      <c r="B917" t="s">
        <v>17</v>
      </c>
      <c r="C917" t="s">
        <v>18</v>
      </c>
      <c r="D917" t="s">
        <v>597</v>
      </c>
      <c r="E917">
        <v>4</v>
      </c>
      <c r="F917">
        <v>109</v>
      </c>
      <c r="G917">
        <v>3.6700000000000003E-2</v>
      </c>
      <c r="H917">
        <v>0.8</v>
      </c>
      <c r="I917">
        <v>3.18</v>
      </c>
      <c r="J917">
        <v>3.96</v>
      </c>
      <c r="K917">
        <v>0</v>
      </c>
      <c r="L917">
        <v>0</v>
      </c>
      <c r="M917">
        <v>0</v>
      </c>
      <c r="N917">
        <v>0</v>
      </c>
      <c r="O917" t="s">
        <v>282</v>
      </c>
      <c r="P917" t="s">
        <v>323</v>
      </c>
      <c r="Q917" t="s">
        <v>347</v>
      </c>
      <c r="R917" t="s">
        <v>347</v>
      </c>
      <c r="S917" t="s">
        <v>20</v>
      </c>
    </row>
    <row r="918" spans="1:19">
      <c r="A918" s="9" t="str">
        <f t="shared" si="14"/>
        <v>Desktop/Tablet</v>
      </c>
      <c r="B918" t="s">
        <v>17</v>
      </c>
      <c r="C918" t="s">
        <v>18</v>
      </c>
      <c r="D918" t="s">
        <v>597</v>
      </c>
      <c r="E918">
        <v>5</v>
      </c>
      <c r="F918">
        <v>733</v>
      </c>
      <c r="G918">
        <v>6.7999999999999996E-3</v>
      </c>
      <c r="H918">
        <v>1.24</v>
      </c>
      <c r="I918">
        <v>6.19</v>
      </c>
      <c r="J918">
        <v>2.86</v>
      </c>
      <c r="K918">
        <v>0</v>
      </c>
      <c r="L918">
        <v>0</v>
      </c>
      <c r="M918">
        <v>0</v>
      </c>
      <c r="N918">
        <v>0</v>
      </c>
      <c r="O918" t="s">
        <v>48</v>
      </c>
      <c r="P918" t="s">
        <v>49</v>
      </c>
      <c r="Q918" t="s">
        <v>50</v>
      </c>
      <c r="R918" t="s">
        <v>50</v>
      </c>
      <c r="S918" t="s">
        <v>20</v>
      </c>
    </row>
    <row r="919" spans="1:19">
      <c r="A919" s="9" t="str">
        <f t="shared" si="14"/>
        <v>Desktop/Tablet</v>
      </c>
      <c r="B919" t="s">
        <v>17</v>
      </c>
      <c r="C919" t="s">
        <v>18</v>
      </c>
      <c r="D919" t="s">
        <v>597</v>
      </c>
      <c r="E919">
        <v>0</v>
      </c>
      <c r="F919">
        <v>178</v>
      </c>
      <c r="G919">
        <v>0</v>
      </c>
      <c r="H919">
        <v>0</v>
      </c>
      <c r="I919">
        <v>0</v>
      </c>
      <c r="J919">
        <v>2.79</v>
      </c>
      <c r="K919">
        <v>0</v>
      </c>
      <c r="L919">
        <v>0</v>
      </c>
      <c r="M919">
        <v>0</v>
      </c>
      <c r="N919">
        <v>0</v>
      </c>
      <c r="O919" t="s">
        <v>103</v>
      </c>
      <c r="P919" t="s">
        <v>232</v>
      </c>
      <c r="Q919" t="s">
        <v>294</v>
      </c>
      <c r="R919" t="s">
        <v>294</v>
      </c>
      <c r="S919" t="s">
        <v>20</v>
      </c>
    </row>
    <row r="920" spans="1:19">
      <c r="A920" s="9" t="str">
        <f t="shared" si="14"/>
        <v>Desktop/Tablet</v>
      </c>
      <c r="B920" t="s">
        <v>17</v>
      </c>
      <c r="C920" t="s">
        <v>18</v>
      </c>
      <c r="D920" t="s">
        <v>597</v>
      </c>
      <c r="E920">
        <v>0</v>
      </c>
      <c r="F920">
        <v>136</v>
      </c>
      <c r="G920">
        <v>0</v>
      </c>
      <c r="H920">
        <v>0</v>
      </c>
      <c r="I920">
        <v>0</v>
      </c>
      <c r="J920">
        <v>2.97</v>
      </c>
      <c r="K920">
        <v>0</v>
      </c>
      <c r="L920">
        <v>0</v>
      </c>
      <c r="M920">
        <v>0</v>
      </c>
      <c r="N920">
        <v>0</v>
      </c>
      <c r="O920" t="s">
        <v>150</v>
      </c>
      <c r="P920" t="s">
        <v>151</v>
      </c>
      <c r="Q920" t="s">
        <v>181</v>
      </c>
      <c r="R920" t="s">
        <v>181</v>
      </c>
      <c r="S920" t="s">
        <v>20</v>
      </c>
    </row>
    <row r="921" spans="1:19">
      <c r="A921" s="9" t="str">
        <f t="shared" si="14"/>
        <v>Desktop/Tablet</v>
      </c>
      <c r="B921" t="s">
        <v>17</v>
      </c>
      <c r="C921" t="s">
        <v>18</v>
      </c>
      <c r="D921" t="s">
        <v>597</v>
      </c>
      <c r="E921">
        <v>2</v>
      </c>
      <c r="F921">
        <v>173</v>
      </c>
      <c r="G921">
        <v>1.1599999999999999E-2</v>
      </c>
      <c r="H921">
        <v>0.6</v>
      </c>
      <c r="I921">
        <v>1.19</v>
      </c>
      <c r="J921">
        <v>3.05</v>
      </c>
      <c r="K921">
        <v>0</v>
      </c>
      <c r="L921">
        <v>0</v>
      </c>
      <c r="M921">
        <v>0</v>
      </c>
      <c r="N921">
        <v>0</v>
      </c>
      <c r="O921" t="s">
        <v>98</v>
      </c>
      <c r="P921" t="s">
        <v>99</v>
      </c>
      <c r="Q921" t="s">
        <v>112</v>
      </c>
      <c r="R921" t="s">
        <v>112</v>
      </c>
      <c r="S921" t="s">
        <v>20</v>
      </c>
    </row>
    <row r="922" spans="1:19">
      <c r="A922" s="9" t="str">
        <f t="shared" si="14"/>
        <v>Desktop/Tablet</v>
      </c>
      <c r="B922" t="s">
        <v>17</v>
      </c>
      <c r="C922" t="s">
        <v>18</v>
      </c>
      <c r="D922" t="s">
        <v>597</v>
      </c>
      <c r="E922">
        <v>0</v>
      </c>
      <c r="F922">
        <v>110</v>
      </c>
      <c r="G922">
        <v>0</v>
      </c>
      <c r="H922">
        <v>0</v>
      </c>
      <c r="I922">
        <v>0</v>
      </c>
      <c r="J922">
        <v>2.75</v>
      </c>
      <c r="K922">
        <v>0</v>
      </c>
      <c r="L922">
        <v>0</v>
      </c>
      <c r="M922">
        <v>0</v>
      </c>
      <c r="N922">
        <v>0</v>
      </c>
      <c r="O922" t="s">
        <v>61</v>
      </c>
      <c r="P922" t="s">
        <v>62</v>
      </c>
      <c r="Q922" t="s">
        <v>63</v>
      </c>
      <c r="R922" t="s">
        <v>63</v>
      </c>
      <c r="S922" t="s">
        <v>20</v>
      </c>
    </row>
    <row r="923" spans="1:19">
      <c r="A923" s="9" t="str">
        <f t="shared" si="14"/>
        <v>Desktop/Tablet</v>
      </c>
      <c r="B923" t="s">
        <v>17</v>
      </c>
      <c r="C923" t="s">
        <v>18</v>
      </c>
      <c r="D923" t="s">
        <v>597</v>
      </c>
      <c r="E923">
        <v>2</v>
      </c>
      <c r="F923">
        <v>287</v>
      </c>
      <c r="G923">
        <v>7.0000000000000001E-3</v>
      </c>
      <c r="H923">
        <v>0.88</v>
      </c>
      <c r="I923">
        <v>1.77</v>
      </c>
      <c r="J923">
        <v>2.77</v>
      </c>
      <c r="K923">
        <v>0</v>
      </c>
      <c r="L923">
        <v>0</v>
      </c>
      <c r="M923">
        <v>0</v>
      </c>
      <c r="N923">
        <v>0</v>
      </c>
      <c r="O923" t="s">
        <v>104</v>
      </c>
      <c r="P923" t="s">
        <v>105</v>
      </c>
      <c r="Q923" t="s">
        <v>275</v>
      </c>
      <c r="R923" t="s">
        <v>406</v>
      </c>
      <c r="S923" t="s">
        <v>20</v>
      </c>
    </row>
    <row r="924" spans="1:19">
      <c r="A924" s="9" t="str">
        <f t="shared" si="14"/>
        <v>Desktop/Tablet</v>
      </c>
      <c r="B924" t="s">
        <v>17</v>
      </c>
      <c r="C924" t="s">
        <v>18</v>
      </c>
      <c r="D924" t="s">
        <v>597</v>
      </c>
      <c r="E924">
        <v>2</v>
      </c>
      <c r="F924">
        <v>133</v>
      </c>
      <c r="G924">
        <v>1.4999999999999999E-2</v>
      </c>
      <c r="H924">
        <v>0.87</v>
      </c>
      <c r="I924">
        <v>1.74</v>
      </c>
      <c r="J924">
        <v>3.75</v>
      </c>
      <c r="K924">
        <v>0</v>
      </c>
      <c r="L924">
        <v>0</v>
      </c>
      <c r="M924">
        <v>0</v>
      </c>
      <c r="N924">
        <v>0</v>
      </c>
      <c r="O924" t="s">
        <v>101</v>
      </c>
      <c r="P924" t="s">
        <v>102</v>
      </c>
      <c r="Q924" t="s">
        <v>369</v>
      </c>
      <c r="R924" t="s">
        <v>369</v>
      </c>
      <c r="S924" t="s">
        <v>20</v>
      </c>
    </row>
    <row r="925" spans="1:19">
      <c r="A925" s="9" t="str">
        <f t="shared" si="14"/>
        <v>Desktop/Tablet</v>
      </c>
      <c r="B925" t="s">
        <v>17</v>
      </c>
      <c r="C925" t="s">
        <v>18</v>
      </c>
      <c r="D925" t="s">
        <v>597</v>
      </c>
      <c r="E925">
        <v>0</v>
      </c>
      <c r="F925">
        <v>114</v>
      </c>
      <c r="G925">
        <v>0</v>
      </c>
      <c r="H925">
        <v>0</v>
      </c>
      <c r="I925">
        <v>0</v>
      </c>
      <c r="J925">
        <v>3.47</v>
      </c>
      <c r="K925">
        <v>0</v>
      </c>
      <c r="L925">
        <v>0</v>
      </c>
      <c r="M925">
        <v>0</v>
      </c>
      <c r="N925">
        <v>0</v>
      </c>
      <c r="O925" t="s">
        <v>101</v>
      </c>
      <c r="P925" t="s">
        <v>173</v>
      </c>
      <c r="Q925" t="s">
        <v>343</v>
      </c>
      <c r="R925" t="s">
        <v>343</v>
      </c>
      <c r="S925" t="s">
        <v>20</v>
      </c>
    </row>
    <row r="926" spans="1:19">
      <c r="A926" s="9" t="str">
        <f t="shared" si="14"/>
        <v>Desktop/Tablet</v>
      </c>
      <c r="B926" t="s">
        <v>17</v>
      </c>
      <c r="C926" t="s">
        <v>18</v>
      </c>
      <c r="D926" t="s">
        <v>597</v>
      </c>
      <c r="E926">
        <v>0</v>
      </c>
      <c r="F926">
        <v>159</v>
      </c>
      <c r="G926">
        <v>0</v>
      </c>
      <c r="H926">
        <v>0</v>
      </c>
      <c r="I926">
        <v>0</v>
      </c>
      <c r="J926">
        <v>3.31</v>
      </c>
      <c r="K926">
        <v>0</v>
      </c>
      <c r="L926">
        <v>0</v>
      </c>
      <c r="M926">
        <v>0</v>
      </c>
      <c r="N926">
        <v>0</v>
      </c>
      <c r="O926" t="s">
        <v>108</v>
      </c>
      <c r="P926" t="s">
        <v>84</v>
      </c>
      <c r="Q926" t="s">
        <v>171</v>
      </c>
      <c r="R926" t="s">
        <v>171</v>
      </c>
      <c r="S926" t="s">
        <v>20</v>
      </c>
    </row>
    <row r="927" spans="1:19">
      <c r="A927" s="9" t="str">
        <f t="shared" si="14"/>
        <v>Desktop/Tablet</v>
      </c>
      <c r="B927" t="s">
        <v>17</v>
      </c>
      <c r="C927" t="s">
        <v>18</v>
      </c>
      <c r="D927" t="s">
        <v>597</v>
      </c>
      <c r="E927">
        <v>3</v>
      </c>
      <c r="F927">
        <v>147</v>
      </c>
      <c r="G927">
        <v>2.0400000000000001E-2</v>
      </c>
      <c r="H927">
        <v>0.62</v>
      </c>
      <c r="I927">
        <v>1.87</v>
      </c>
      <c r="J927">
        <v>3.27</v>
      </c>
      <c r="K927">
        <v>0</v>
      </c>
      <c r="L927">
        <v>0</v>
      </c>
      <c r="M927">
        <v>0</v>
      </c>
      <c r="N927">
        <v>0</v>
      </c>
      <c r="O927" t="s">
        <v>133</v>
      </c>
      <c r="P927" t="s">
        <v>134</v>
      </c>
      <c r="Q927" t="s">
        <v>172</v>
      </c>
      <c r="R927" t="s">
        <v>172</v>
      </c>
      <c r="S927" t="s">
        <v>20</v>
      </c>
    </row>
    <row r="928" spans="1:19">
      <c r="A928" s="9" t="str">
        <f t="shared" si="14"/>
        <v>Desktop/Tablet</v>
      </c>
      <c r="B928" t="s">
        <v>17</v>
      </c>
      <c r="C928" t="s">
        <v>18</v>
      </c>
      <c r="D928" t="s">
        <v>597</v>
      </c>
      <c r="E928">
        <v>1</v>
      </c>
      <c r="F928">
        <v>204</v>
      </c>
      <c r="G928">
        <v>4.8999999999999998E-3</v>
      </c>
      <c r="H928">
        <v>0.79</v>
      </c>
      <c r="I928">
        <v>0.79</v>
      </c>
      <c r="J928">
        <v>2.83</v>
      </c>
      <c r="K928">
        <v>0</v>
      </c>
      <c r="L928">
        <v>0</v>
      </c>
      <c r="M928">
        <v>0</v>
      </c>
      <c r="N928">
        <v>0</v>
      </c>
      <c r="O928" t="s">
        <v>292</v>
      </c>
      <c r="P928" t="s">
        <v>293</v>
      </c>
      <c r="Q928" t="s">
        <v>390</v>
      </c>
      <c r="R928" t="s">
        <v>390</v>
      </c>
      <c r="S928" t="s">
        <v>20</v>
      </c>
    </row>
    <row r="929" spans="1:19">
      <c r="A929" s="9" t="str">
        <f t="shared" si="14"/>
        <v>Desktop/Tablet</v>
      </c>
      <c r="B929" t="s">
        <v>17</v>
      </c>
      <c r="C929" t="s">
        <v>18</v>
      </c>
      <c r="D929" t="s">
        <v>597</v>
      </c>
      <c r="E929">
        <v>4</v>
      </c>
      <c r="F929">
        <v>351</v>
      </c>
      <c r="G929">
        <v>1.14E-2</v>
      </c>
      <c r="H929">
        <v>0.35</v>
      </c>
      <c r="I929">
        <v>1.41</v>
      </c>
      <c r="J929">
        <v>2.87</v>
      </c>
      <c r="K929">
        <v>0</v>
      </c>
      <c r="L929">
        <v>0</v>
      </c>
      <c r="M929">
        <v>0</v>
      </c>
      <c r="N929">
        <v>0</v>
      </c>
      <c r="O929" t="s">
        <v>160</v>
      </c>
      <c r="P929" t="s">
        <v>298</v>
      </c>
      <c r="Q929" t="s">
        <v>299</v>
      </c>
      <c r="R929" t="s">
        <v>299</v>
      </c>
      <c r="S929" t="s">
        <v>20</v>
      </c>
    </row>
    <row r="930" spans="1:19">
      <c r="A930" s="9" t="str">
        <f t="shared" si="14"/>
        <v>Desktop/Tablet</v>
      </c>
      <c r="B930" t="s">
        <v>17</v>
      </c>
      <c r="C930" t="s">
        <v>18</v>
      </c>
      <c r="D930" t="s">
        <v>597</v>
      </c>
      <c r="E930">
        <v>1</v>
      </c>
      <c r="F930">
        <v>103</v>
      </c>
      <c r="G930">
        <v>9.7000000000000003E-3</v>
      </c>
      <c r="H930">
        <v>0.33</v>
      </c>
      <c r="I930">
        <v>0.33</v>
      </c>
      <c r="J930">
        <v>3.83</v>
      </c>
      <c r="K930">
        <v>0</v>
      </c>
      <c r="L930">
        <v>0</v>
      </c>
      <c r="M930">
        <v>0</v>
      </c>
      <c r="N930">
        <v>0</v>
      </c>
      <c r="O930" t="s">
        <v>82</v>
      </c>
      <c r="P930" t="s">
        <v>33</v>
      </c>
      <c r="Q930" t="s">
        <v>82</v>
      </c>
      <c r="R930" t="s">
        <v>82</v>
      </c>
      <c r="S930" t="s">
        <v>24</v>
      </c>
    </row>
    <row r="931" spans="1:19">
      <c r="A931" s="9" t="str">
        <f t="shared" si="14"/>
        <v>Desktop/Tablet</v>
      </c>
      <c r="B931" t="s">
        <v>17</v>
      </c>
      <c r="C931" t="s">
        <v>18</v>
      </c>
      <c r="D931" t="s">
        <v>597</v>
      </c>
      <c r="E931">
        <v>19</v>
      </c>
      <c r="F931">
        <v>2529</v>
      </c>
      <c r="G931">
        <v>7.4999999999999997E-3</v>
      </c>
      <c r="H931">
        <v>0.95</v>
      </c>
      <c r="I931">
        <v>17.96</v>
      </c>
      <c r="J931">
        <v>2.88</v>
      </c>
      <c r="K931">
        <v>0</v>
      </c>
      <c r="L931">
        <v>0</v>
      </c>
      <c r="M931">
        <v>0</v>
      </c>
      <c r="N931">
        <v>0</v>
      </c>
      <c r="O931" t="s">
        <v>82</v>
      </c>
      <c r="P931" t="s">
        <v>33</v>
      </c>
      <c r="Q931" t="s">
        <v>82</v>
      </c>
      <c r="R931" t="s">
        <v>82</v>
      </c>
      <c r="S931" t="s">
        <v>20</v>
      </c>
    </row>
    <row r="932" spans="1:19">
      <c r="A932" s="9" t="str">
        <f t="shared" si="14"/>
        <v>Desktop/Tablet</v>
      </c>
      <c r="B932" t="s">
        <v>17</v>
      </c>
      <c r="C932" t="s">
        <v>18</v>
      </c>
      <c r="D932" t="s">
        <v>597</v>
      </c>
      <c r="E932">
        <v>0</v>
      </c>
      <c r="F932">
        <v>103</v>
      </c>
      <c r="G932">
        <v>0</v>
      </c>
      <c r="H932">
        <v>0</v>
      </c>
      <c r="I932">
        <v>0</v>
      </c>
      <c r="J932">
        <v>3.01</v>
      </c>
      <c r="K932">
        <v>0</v>
      </c>
      <c r="L932">
        <v>0</v>
      </c>
      <c r="M932">
        <v>0</v>
      </c>
      <c r="N932">
        <v>0</v>
      </c>
      <c r="O932" t="s">
        <v>82</v>
      </c>
      <c r="P932" t="s">
        <v>274</v>
      </c>
      <c r="Q932" t="s">
        <v>121</v>
      </c>
      <c r="R932" t="s">
        <v>121</v>
      </c>
      <c r="S932" t="s">
        <v>20</v>
      </c>
    </row>
    <row r="933" spans="1:19">
      <c r="A933" s="9" t="str">
        <f t="shared" si="14"/>
        <v>Desktop/Tablet</v>
      </c>
      <c r="B933" t="s">
        <v>17</v>
      </c>
      <c r="C933" t="s">
        <v>18</v>
      </c>
      <c r="D933" t="s">
        <v>597</v>
      </c>
      <c r="E933">
        <v>1</v>
      </c>
      <c r="F933">
        <v>153</v>
      </c>
      <c r="G933">
        <v>6.4999999999999997E-3</v>
      </c>
      <c r="H933">
        <v>1.08</v>
      </c>
      <c r="I933">
        <v>1.08</v>
      </c>
      <c r="J933">
        <v>3.16</v>
      </c>
      <c r="K933">
        <v>0</v>
      </c>
      <c r="L933">
        <v>0</v>
      </c>
      <c r="M933">
        <v>0</v>
      </c>
      <c r="N933">
        <v>0</v>
      </c>
      <c r="O933" t="s">
        <v>38</v>
      </c>
      <c r="P933" t="s">
        <v>26</v>
      </c>
      <c r="Q933" t="s">
        <v>266</v>
      </c>
      <c r="R933" t="s">
        <v>266</v>
      </c>
      <c r="S933" t="s">
        <v>20</v>
      </c>
    </row>
    <row r="934" spans="1:19">
      <c r="A934" s="9" t="str">
        <f t="shared" si="14"/>
        <v>Desktop/Tablet</v>
      </c>
      <c r="B934" t="s">
        <v>17</v>
      </c>
      <c r="C934" t="s">
        <v>18</v>
      </c>
      <c r="D934" t="s">
        <v>597</v>
      </c>
      <c r="E934">
        <v>2</v>
      </c>
      <c r="F934">
        <v>148</v>
      </c>
      <c r="G934">
        <v>1.35E-2</v>
      </c>
      <c r="H934">
        <v>1.4</v>
      </c>
      <c r="I934">
        <v>2.81</v>
      </c>
      <c r="J934">
        <v>3.03</v>
      </c>
      <c r="K934">
        <v>0</v>
      </c>
      <c r="L934">
        <v>0</v>
      </c>
      <c r="M934">
        <v>0</v>
      </c>
      <c r="N934">
        <v>0</v>
      </c>
      <c r="O934" t="s">
        <v>38</v>
      </c>
      <c r="P934" t="s">
        <v>39</v>
      </c>
      <c r="Q934" t="s">
        <v>186</v>
      </c>
      <c r="R934" t="s">
        <v>186</v>
      </c>
      <c r="S934" t="s">
        <v>20</v>
      </c>
    </row>
    <row r="935" spans="1:19">
      <c r="A935" s="9" t="str">
        <f t="shared" si="14"/>
        <v>Desktop/Tablet</v>
      </c>
      <c r="B935" t="s">
        <v>17</v>
      </c>
      <c r="C935" t="s">
        <v>18</v>
      </c>
      <c r="D935" t="s">
        <v>597</v>
      </c>
      <c r="E935">
        <v>2</v>
      </c>
      <c r="F935">
        <v>116</v>
      </c>
      <c r="G935">
        <v>1.72E-2</v>
      </c>
      <c r="H935">
        <v>1.08</v>
      </c>
      <c r="I935">
        <v>2.17</v>
      </c>
      <c r="J935">
        <v>3.15</v>
      </c>
      <c r="K935">
        <v>0</v>
      </c>
      <c r="L935">
        <v>0</v>
      </c>
      <c r="M935">
        <v>0</v>
      </c>
      <c r="N935">
        <v>0</v>
      </c>
      <c r="O935" t="s">
        <v>179</v>
      </c>
      <c r="P935" t="s">
        <v>296</v>
      </c>
      <c r="Q935" t="s">
        <v>332</v>
      </c>
      <c r="R935" t="s">
        <v>332</v>
      </c>
      <c r="S935" t="s">
        <v>20</v>
      </c>
    </row>
    <row r="936" spans="1:19">
      <c r="A936" s="9" t="str">
        <f t="shared" si="14"/>
        <v>Desktop/Tablet</v>
      </c>
      <c r="B936" t="s">
        <v>17</v>
      </c>
      <c r="C936" t="s">
        <v>18</v>
      </c>
      <c r="D936" t="s">
        <v>597</v>
      </c>
      <c r="E936">
        <v>1</v>
      </c>
      <c r="F936">
        <v>119</v>
      </c>
      <c r="G936">
        <v>8.3999999999999995E-3</v>
      </c>
      <c r="H936">
        <v>0.01</v>
      </c>
      <c r="I936">
        <v>0.01</v>
      </c>
      <c r="J936">
        <v>3.24</v>
      </c>
      <c r="K936">
        <v>0</v>
      </c>
      <c r="L936">
        <v>0</v>
      </c>
      <c r="M936">
        <v>0</v>
      </c>
      <c r="N936">
        <v>0</v>
      </c>
      <c r="O936" t="s">
        <v>86</v>
      </c>
      <c r="P936" t="s">
        <v>107</v>
      </c>
      <c r="Q936" t="s">
        <v>425</v>
      </c>
      <c r="R936">
        <v>97401</v>
      </c>
      <c r="S936" t="s">
        <v>20</v>
      </c>
    </row>
    <row r="937" spans="1:19">
      <c r="A937" s="9" t="str">
        <f t="shared" si="14"/>
        <v>Desktop/Tablet</v>
      </c>
      <c r="B937" t="s">
        <v>17</v>
      </c>
      <c r="C937" t="s">
        <v>18</v>
      </c>
      <c r="D937" t="s">
        <v>597</v>
      </c>
      <c r="E937">
        <v>1</v>
      </c>
      <c r="F937">
        <v>324</v>
      </c>
      <c r="G937">
        <v>3.0999999999999999E-3</v>
      </c>
      <c r="H937">
        <v>0.47</v>
      </c>
      <c r="I937">
        <v>0.47</v>
      </c>
      <c r="J937">
        <v>3.06</v>
      </c>
      <c r="K937">
        <v>0</v>
      </c>
      <c r="L937">
        <v>0</v>
      </c>
      <c r="M937">
        <v>0</v>
      </c>
      <c r="N937">
        <v>0</v>
      </c>
      <c r="O937" t="s">
        <v>86</v>
      </c>
      <c r="P937" t="s">
        <v>87</v>
      </c>
      <c r="Q937" t="s">
        <v>223</v>
      </c>
      <c r="R937" t="s">
        <v>223</v>
      </c>
      <c r="S937" t="s">
        <v>20</v>
      </c>
    </row>
    <row r="938" spans="1:19">
      <c r="A938" s="9" t="str">
        <f t="shared" si="14"/>
        <v>Desktop/Tablet</v>
      </c>
      <c r="B938" t="s">
        <v>17</v>
      </c>
      <c r="C938" t="s">
        <v>18</v>
      </c>
      <c r="D938" t="s">
        <v>597</v>
      </c>
      <c r="E938">
        <v>2</v>
      </c>
      <c r="F938">
        <v>398</v>
      </c>
      <c r="G938">
        <v>5.0000000000000001E-3</v>
      </c>
      <c r="H938">
        <v>0.94</v>
      </c>
      <c r="I938">
        <v>1.88</v>
      </c>
      <c r="J938">
        <v>3</v>
      </c>
      <c r="K938">
        <v>0</v>
      </c>
      <c r="L938">
        <v>0</v>
      </c>
      <c r="M938">
        <v>0</v>
      </c>
      <c r="N938">
        <v>0</v>
      </c>
      <c r="O938" t="s">
        <v>44</v>
      </c>
      <c r="P938" t="s">
        <v>45</v>
      </c>
      <c r="Q938" t="s">
        <v>46</v>
      </c>
      <c r="R938" t="s">
        <v>46</v>
      </c>
      <c r="S938" t="s">
        <v>20</v>
      </c>
    </row>
    <row r="939" spans="1:19">
      <c r="A939" s="9" t="str">
        <f t="shared" si="14"/>
        <v>Desktop/Tablet</v>
      </c>
      <c r="B939" t="s">
        <v>17</v>
      </c>
      <c r="C939" t="s">
        <v>18</v>
      </c>
      <c r="D939" t="s">
        <v>597</v>
      </c>
      <c r="E939">
        <v>1</v>
      </c>
      <c r="F939">
        <v>124</v>
      </c>
      <c r="G939">
        <v>8.0999999999999996E-3</v>
      </c>
      <c r="H939">
        <v>0.7</v>
      </c>
      <c r="I939">
        <v>0.7</v>
      </c>
      <c r="J939">
        <v>3.03</v>
      </c>
      <c r="K939">
        <v>0</v>
      </c>
      <c r="L939">
        <v>0</v>
      </c>
      <c r="M939">
        <v>0</v>
      </c>
      <c r="N939">
        <v>0</v>
      </c>
      <c r="O939" t="s">
        <v>44</v>
      </c>
      <c r="P939" t="s">
        <v>77</v>
      </c>
      <c r="Q939" t="s">
        <v>256</v>
      </c>
      <c r="R939" t="s">
        <v>256</v>
      </c>
      <c r="S939" t="s">
        <v>20</v>
      </c>
    </row>
    <row r="940" spans="1:19">
      <c r="A940" s="9" t="str">
        <f t="shared" si="14"/>
        <v>Desktop/Tablet</v>
      </c>
      <c r="B940" t="s">
        <v>17</v>
      </c>
      <c r="C940" t="s">
        <v>18</v>
      </c>
      <c r="D940" t="s">
        <v>597</v>
      </c>
      <c r="E940">
        <v>0</v>
      </c>
      <c r="F940">
        <v>122</v>
      </c>
      <c r="G940">
        <v>0</v>
      </c>
      <c r="H940">
        <v>0</v>
      </c>
      <c r="I940">
        <v>0</v>
      </c>
      <c r="J940">
        <v>3.39</v>
      </c>
      <c r="K940">
        <v>0</v>
      </c>
      <c r="L940">
        <v>0</v>
      </c>
      <c r="M940">
        <v>0</v>
      </c>
      <c r="N940">
        <v>0</v>
      </c>
      <c r="O940" t="s">
        <v>42</v>
      </c>
      <c r="P940" t="s">
        <v>43</v>
      </c>
      <c r="Q940" t="s">
        <v>157</v>
      </c>
      <c r="R940" t="s">
        <v>157</v>
      </c>
      <c r="S940" t="s">
        <v>20</v>
      </c>
    </row>
    <row r="941" spans="1:19">
      <c r="A941" s="9" t="str">
        <f t="shared" si="14"/>
        <v>Desktop/Tablet</v>
      </c>
      <c r="B941" t="s">
        <v>17</v>
      </c>
      <c r="C941" t="s">
        <v>18</v>
      </c>
      <c r="D941" t="s">
        <v>597</v>
      </c>
      <c r="E941">
        <v>9</v>
      </c>
      <c r="F941">
        <v>719</v>
      </c>
      <c r="G941">
        <v>1.2500000000000001E-2</v>
      </c>
      <c r="H941">
        <v>1.23</v>
      </c>
      <c r="I941">
        <v>11.08</v>
      </c>
      <c r="J941">
        <v>2.96</v>
      </c>
      <c r="K941">
        <v>0</v>
      </c>
      <c r="L941">
        <v>0</v>
      </c>
      <c r="M941">
        <v>0</v>
      </c>
      <c r="N941">
        <v>0</v>
      </c>
      <c r="O941" t="s">
        <v>58</v>
      </c>
      <c r="P941" t="s">
        <v>59</v>
      </c>
      <c r="Q941" t="s">
        <v>76</v>
      </c>
      <c r="R941" t="s">
        <v>76</v>
      </c>
      <c r="S941" t="s">
        <v>20</v>
      </c>
    </row>
    <row r="942" spans="1:19">
      <c r="A942" s="9" t="str">
        <f t="shared" si="14"/>
        <v>Desktop/Tablet</v>
      </c>
      <c r="B942" t="s">
        <v>17</v>
      </c>
      <c r="C942" t="s">
        <v>18</v>
      </c>
      <c r="D942" t="s">
        <v>597</v>
      </c>
      <c r="E942">
        <v>1</v>
      </c>
      <c r="F942">
        <v>390</v>
      </c>
      <c r="G942">
        <v>2.5999999999999999E-3</v>
      </c>
      <c r="H942">
        <v>0.94</v>
      </c>
      <c r="I942">
        <v>0.94</v>
      </c>
      <c r="J942">
        <v>3.15</v>
      </c>
      <c r="K942">
        <v>0</v>
      </c>
      <c r="L942">
        <v>0</v>
      </c>
      <c r="M942">
        <v>0</v>
      </c>
      <c r="N942">
        <v>0</v>
      </c>
      <c r="O942" t="s">
        <v>58</v>
      </c>
      <c r="P942" t="s">
        <v>125</v>
      </c>
      <c r="Q942" t="s">
        <v>126</v>
      </c>
      <c r="R942" t="s">
        <v>126</v>
      </c>
      <c r="S942" t="s">
        <v>20</v>
      </c>
    </row>
    <row r="943" spans="1:19">
      <c r="A943" s="9" t="str">
        <f t="shared" si="14"/>
        <v>Desktop/Tablet</v>
      </c>
      <c r="B943" t="s">
        <v>17</v>
      </c>
      <c r="C943" t="s">
        <v>18</v>
      </c>
      <c r="D943" t="s">
        <v>597</v>
      </c>
      <c r="E943">
        <v>3</v>
      </c>
      <c r="F943">
        <v>116</v>
      </c>
      <c r="G943">
        <v>2.5899999999999999E-2</v>
      </c>
      <c r="H943">
        <v>0.84</v>
      </c>
      <c r="I943">
        <v>2.52</v>
      </c>
      <c r="J943">
        <v>3.23</v>
      </c>
      <c r="K943">
        <v>0</v>
      </c>
      <c r="L943">
        <v>0</v>
      </c>
      <c r="M943">
        <v>0</v>
      </c>
      <c r="N943">
        <v>0</v>
      </c>
      <c r="O943" t="s">
        <v>58</v>
      </c>
      <c r="P943" t="s">
        <v>125</v>
      </c>
      <c r="Q943" t="s">
        <v>314</v>
      </c>
      <c r="R943" t="s">
        <v>314</v>
      </c>
      <c r="S943" t="s">
        <v>20</v>
      </c>
    </row>
    <row r="944" spans="1:19">
      <c r="A944" s="9" t="str">
        <f t="shared" si="14"/>
        <v>Desktop/Tablet</v>
      </c>
      <c r="B944" t="s">
        <v>17</v>
      </c>
      <c r="C944" t="s">
        <v>18</v>
      </c>
      <c r="D944" t="s">
        <v>597</v>
      </c>
      <c r="E944">
        <v>4</v>
      </c>
      <c r="F944">
        <v>267</v>
      </c>
      <c r="G944">
        <v>1.4999999999999999E-2</v>
      </c>
      <c r="H944">
        <v>0.56999999999999995</v>
      </c>
      <c r="I944">
        <v>2.27</v>
      </c>
      <c r="J944">
        <v>2.78</v>
      </c>
      <c r="K944">
        <v>0</v>
      </c>
      <c r="L944">
        <v>0</v>
      </c>
      <c r="M944">
        <v>0</v>
      </c>
      <c r="N944">
        <v>0</v>
      </c>
      <c r="O944" t="s">
        <v>58</v>
      </c>
      <c r="P944" t="s">
        <v>212</v>
      </c>
      <c r="Q944" t="s">
        <v>213</v>
      </c>
      <c r="R944" t="s">
        <v>213</v>
      </c>
      <c r="S944" t="s">
        <v>20</v>
      </c>
    </row>
    <row r="945" spans="1:19">
      <c r="A945" s="9" t="str">
        <f t="shared" si="14"/>
        <v>Desktop/Tablet</v>
      </c>
      <c r="B945" t="s">
        <v>17</v>
      </c>
      <c r="C945" t="s">
        <v>18</v>
      </c>
      <c r="D945" t="s">
        <v>597</v>
      </c>
      <c r="E945">
        <v>3</v>
      </c>
      <c r="F945">
        <v>255</v>
      </c>
      <c r="G945">
        <v>1.18E-2</v>
      </c>
      <c r="H945">
        <v>2.72</v>
      </c>
      <c r="I945">
        <v>8.15</v>
      </c>
      <c r="J945">
        <v>3.16</v>
      </c>
      <c r="K945">
        <v>0</v>
      </c>
      <c r="L945">
        <v>0</v>
      </c>
      <c r="M945">
        <v>0</v>
      </c>
      <c r="N945">
        <v>0</v>
      </c>
      <c r="O945" t="s">
        <v>58</v>
      </c>
      <c r="P945" t="s">
        <v>72</v>
      </c>
      <c r="Q945" t="s">
        <v>73</v>
      </c>
      <c r="R945" t="s">
        <v>73</v>
      </c>
      <c r="S945" t="s">
        <v>20</v>
      </c>
    </row>
    <row r="946" spans="1:19">
      <c r="A946" s="9" t="str">
        <f t="shared" si="14"/>
        <v>Desktop/Tablet</v>
      </c>
      <c r="B946" t="s">
        <v>17</v>
      </c>
      <c r="C946" t="s">
        <v>18</v>
      </c>
      <c r="D946" t="s">
        <v>597</v>
      </c>
      <c r="E946">
        <v>2</v>
      </c>
      <c r="F946">
        <v>239</v>
      </c>
      <c r="G946">
        <v>8.3999999999999995E-3</v>
      </c>
      <c r="H946">
        <v>0.27</v>
      </c>
      <c r="I946">
        <v>0.54</v>
      </c>
      <c r="J946">
        <v>2.71</v>
      </c>
      <c r="K946">
        <v>0</v>
      </c>
      <c r="L946">
        <v>0</v>
      </c>
      <c r="M946">
        <v>0</v>
      </c>
      <c r="N946">
        <v>0</v>
      </c>
      <c r="O946" t="s">
        <v>88</v>
      </c>
      <c r="P946" t="s">
        <v>89</v>
      </c>
      <c r="Q946" t="s">
        <v>243</v>
      </c>
      <c r="R946" t="s">
        <v>243</v>
      </c>
      <c r="S946" t="s">
        <v>20</v>
      </c>
    </row>
    <row r="947" spans="1:19">
      <c r="A947" s="9" t="str">
        <f t="shared" si="14"/>
        <v>Desktop/Tablet</v>
      </c>
      <c r="B947" t="s">
        <v>17</v>
      </c>
      <c r="C947" t="s">
        <v>18</v>
      </c>
      <c r="D947" t="s">
        <v>597</v>
      </c>
      <c r="E947">
        <v>1</v>
      </c>
      <c r="F947">
        <v>133</v>
      </c>
      <c r="G947">
        <v>7.4999999999999997E-3</v>
      </c>
      <c r="H947">
        <v>0.34</v>
      </c>
      <c r="I947">
        <v>0.34</v>
      </c>
      <c r="J947">
        <v>2.83</v>
      </c>
      <c r="K947">
        <v>0</v>
      </c>
      <c r="L947">
        <v>0</v>
      </c>
      <c r="M947">
        <v>0</v>
      </c>
      <c r="N947">
        <v>0</v>
      </c>
      <c r="O947" t="s">
        <v>40</v>
      </c>
      <c r="P947" t="s">
        <v>41</v>
      </c>
      <c r="Q947" t="s">
        <v>142</v>
      </c>
      <c r="R947" t="s">
        <v>142</v>
      </c>
      <c r="S947" t="s">
        <v>20</v>
      </c>
    </row>
    <row r="948" spans="1:19">
      <c r="A948" s="9" t="str">
        <f t="shared" si="14"/>
        <v>Desktop/Tablet</v>
      </c>
      <c r="B948" t="s">
        <v>17</v>
      </c>
      <c r="C948" t="s">
        <v>18</v>
      </c>
      <c r="D948" t="s">
        <v>597</v>
      </c>
      <c r="E948">
        <v>2</v>
      </c>
      <c r="F948">
        <v>552</v>
      </c>
      <c r="G948">
        <v>3.5999999999999999E-3</v>
      </c>
      <c r="H948">
        <v>0.56999999999999995</v>
      </c>
      <c r="I948">
        <v>1.1399999999999999</v>
      </c>
      <c r="J948">
        <v>2.7</v>
      </c>
      <c r="K948">
        <v>0</v>
      </c>
      <c r="L948">
        <v>0</v>
      </c>
      <c r="M948">
        <v>0</v>
      </c>
      <c r="N948">
        <v>0</v>
      </c>
      <c r="O948" t="s">
        <v>30</v>
      </c>
      <c r="P948" t="s">
        <v>95</v>
      </c>
      <c r="Q948" t="s">
        <v>184</v>
      </c>
      <c r="R948" t="s">
        <v>184</v>
      </c>
      <c r="S948" t="s">
        <v>20</v>
      </c>
    </row>
    <row r="949" spans="1:19">
      <c r="A949" s="9" t="str">
        <f t="shared" si="14"/>
        <v>Desktop/Tablet</v>
      </c>
      <c r="B949" t="s">
        <v>17</v>
      </c>
      <c r="C949" t="s">
        <v>18</v>
      </c>
      <c r="D949" t="s">
        <v>597</v>
      </c>
      <c r="E949">
        <v>1</v>
      </c>
      <c r="F949">
        <v>108</v>
      </c>
      <c r="G949">
        <v>9.2999999999999992E-3</v>
      </c>
      <c r="H949">
        <v>0.63</v>
      </c>
      <c r="I949">
        <v>0.63</v>
      </c>
      <c r="J949">
        <v>2.94</v>
      </c>
      <c r="K949">
        <v>0</v>
      </c>
      <c r="L949">
        <v>0</v>
      </c>
      <c r="M949">
        <v>0</v>
      </c>
      <c r="N949">
        <v>0</v>
      </c>
      <c r="O949" t="s">
        <v>51</v>
      </c>
      <c r="P949" t="s">
        <v>52</v>
      </c>
      <c r="Q949" t="s">
        <v>313</v>
      </c>
      <c r="R949" t="s">
        <v>313</v>
      </c>
      <c r="S949" t="s">
        <v>20</v>
      </c>
    </row>
    <row r="950" spans="1:19">
      <c r="A950" s="9" t="str">
        <f t="shared" si="14"/>
        <v>Desktop/Tablet</v>
      </c>
      <c r="B950" t="s">
        <v>17</v>
      </c>
      <c r="C950" t="s">
        <v>18</v>
      </c>
      <c r="D950" t="s">
        <v>597</v>
      </c>
      <c r="E950">
        <v>1</v>
      </c>
      <c r="F950">
        <v>108</v>
      </c>
      <c r="G950">
        <v>9.2999999999999992E-3</v>
      </c>
      <c r="H950">
        <v>1.63</v>
      </c>
      <c r="I950">
        <v>1.63</v>
      </c>
      <c r="J950">
        <v>3.06</v>
      </c>
      <c r="K950">
        <v>0</v>
      </c>
      <c r="L950">
        <v>0</v>
      </c>
      <c r="M950">
        <v>0</v>
      </c>
      <c r="N950">
        <v>0</v>
      </c>
      <c r="O950" t="s">
        <v>51</v>
      </c>
      <c r="P950" t="s">
        <v>166</v>
      </c>
      <c r="Q950" t="s">
        <v>167</v>
      </c>
      <c r="R950" t="s">
        <v>167</v>
      </c>
      <c r="S950" t="s">
        <v>20</v>
      </c>
    </row>
    <row r="951" spans="1:19">
      <c r="A951" s="9" t="str">
        <f t="shared" si="14"/>
        <v>Mobile</v>
      </c>
      <c r="B951" t="s">
        <v>21</v>
      </c>
      <c r="C951" t="s">
        <v>18</v>
      </c>
      <c r="D951" t="s">
        <v>597</v>
      </c>
      <c r="E951">
        <v>40</v>
      </c>
      <c r="F951">
        <v>2623</v>
      </c>
      <c r="G951">
        <v>1.52E-2</v>
      </c>
      <c r="H951">
        <v>0.46</v>
      </c>
      <c r="I951">
        <v>18.2</v>
      </c>
      <c r="J951">
        <v>2.1</v>
      </c>
      <c r="K951">
        <v>0</v>
      </c>
      <c r="L951">
        <v>0</v>
      </c>
      <c r="M951">
        <v>0</v>
      </c>
      <c r="N951">
        <v>0</v>
      </c>
      <c r="O951" t="s">
        <v>188</v>
      </c>
      <c r="Q951" t="s">
        <v>57</v>
      </c>
      <c r="R951" t="s">
        <v>18</v>
      </c>
      <c r="S951" t="s">
        <v>24</v>
      </c>
    </row>
    <row r="952" spans="1:19">
      <c r="A952" s="9" t="str">
        <f t="shared" si="14"/>
        <v>Mobile</v>
      </c>
      <c r="B952" t="s">
        <v>21</v>
      </c>
      <c r="C952" t="s">
        <v>18</v>
      </c>
      <c r="D952" t="s">
        <v>597</v>
      </c>
      <c r="E952">
        <v>13</v>
      </c>
      <c r="F952">
        <v>687</v>
      </c>
      <c r="G952">
        <v>1.89E-2</v>
      </c>
      <c r="H952">
        <v>0.68</v>
      </c>
      <c r="I952">
        <v>8.7899999999999991</v>
      </c>
      <c r="J952">
        <v>2.16</v>
      </c>
      <c r="K952">
        <v>0</v>
      </c>
      <c r="L952">
        <v>0</v>
      </c>
      <c r="M952">
        <v>0</v>
      </c>
      <c r="N952">
        <v>0</v>
      </c>
      <c r="O952" t="s">
        <v>188</v>
      </c>
      <c r="Q952" t="s">
        <v>57</v>
      </c>
      <c r="R952" t="s">
        <v>18</v>
      </c>
      <c r="S952" t="s">
        <v>20</v>
      </c>
    </row>
    <row r="953" spans="1:19">
      <c r="A953" s="9" t="str">
        <f t="shared" si="14"/>
        <v>Mobile</v>
      </c>
      <c r="B953" t="s">
        <v>21</v>
      </c>
      <c r="C953" t="s">
        <v>18</v>
      </c>
      <c r="D953" t="s">
        <v>597</v>
      </c>
      <c r="E953">
        <v>4</v>
      </c>
      <c r="F953">
        <v>146</v>
      </c>
      <c r="G953">
        <v>2.7400000000000001E-2</v>
      </c>
      <c r="H953">
        <v>0.31</v>
      </c>
      <c r="I953">
        <v>1.23</v>
      </c>
      <c r="J953">
        <v>2.04</v>
      </c>
      <c r="K953">
        <v>0</v>
      </c>
      <c r="L953">
        <v>0</v>
      </c>
      <c r="M953">
        <v>0</v>
      </c>
      <c r="N953">
        <v>0</v>
      </c>
      <c r="O953" t="s">
        <v>188</v>
      </c>
      <c r="P953" t="s">
        <v>45</v>
      </c>
      <c r="Q953" t="s">
        <v>57</v>
      </c>
      <c r="R953" t="s">
        <v>45</v>
      </c>
      <c r="S953" t="s">
        <v>20</v>
      </c>
    </row>
    <row r="954" spans="1:19">
      <c r="A954" s="9" t="str">
        <f t="shared" si="14"/>
        <v>Mobile</v>
      </c>
      <c r="B954" t="s">
        <v>21</v>
      </c>
      <c r="C954" t="s">
        <v>18</v>
      </c>
      <c r="D954" t="s">
        <v>597</v>
      </c>
      <c r="E954">
        <v>5</v>
      </c>
      <c r="F954">
        <v>212</v>
      </c>
      <c r="G954">
        <v>2.3599999999999999E-2</v>
      </c>
      <c r="H954">
        <v>0.5</v>
      </c>
      <c r="I954">
        <v>2.5</v>
      </c>
      <c r="J954">
        <v>2.15</v>
      </c>
      <c r="K954">
        <v>0</v>
      </c>
      <c r="L954">
        <v>0</v>
      </c>
      <c r="M954">
        <v>0</v>
      </c>
      <c r="N954">
        <v>0</v>
      </c>
      <c r="O954" t="s">
        <v>188</v>
      </c>
      <c r="P954" t="s">
        <v>99</v>
      </c>
      <c r="Q954" t="s">
        <v>57</v>
      </c>
      <c r="R954" t="s">
        <v>99</v>
      </c>
      <c r="S954" t="s">
        <v>20</v>
      </c>
    </row>
    <row r="955" spans="1:19">
      <c r="A955" s="9" t="str">
        <f t="shared" si="14"/>
        <v>Mobile</v>
      </c>
      <c r="B955" t="s">
        <v>21</v>
      </c>
      <c r="C955" t="s">
        <v>18</v>
      </c>
      <c r="D955" t="s">
        <v>597</v>
      </c>
      <c r="E955">
        <v>6</v>
      </c>
      <c r="F955">
        <v>228</v>
      </c>
      <c r="G955">
        <v>2.63E-2</v>
      </c>
      <c r="H955">
        <v>0.51</v>
      </c>
      <c r="I955">
        <v>3.05</v>
      </c>
      <c r="J955">
        <v>2.2000000000000002</v>
      </c>
      <c r="K955">
        <v>0</v>
      </c>
      <c r="L955">
        <v>0</v>
      </c>
      <c r="M955">
        <v>0</v>
      </c>
      <c r="N955">
        <v>0</v>
      </c>
      <c r="O955" t="s">
        <v>188</v>
      </c>
      <c r="P955" t="s">
        <v>78</v>
      </c>
      <c r="Q955" t="s">
        <v>57</v>
      </c>
      <c r="R955" t="s">
        <v>78</v>
      </c>
      <c r="S955" t="s">
        <v>20</v>
      </c>
    </row>
    <row r="956" spans="1:19">
      <c r="A956" s="9" t="str">
        <f t="shared" si="14"/>
        <v>Mobile</v>
      </c>
      <c r="B956" t="s">
        <v>21</v>
      </c>
      <c r="C956" t="s">
        <v>18</v>
      </c>
      <c r="D956" t="s">
        <v>597</v>
      </c>
      <c r="E956">
        <v>2</v>
      </c>
      <c r="F956">
        <v>179</v>
      </c>
      <c r="G956">
        <v>1.12E-2</v>
      </c>
      <c r="H956">
        <v>0.18</v>
      </c>
      <c r="I956">
        <v>0.35</v>
      </c>
      <c r="J956">
        <v>2.13</v>
      </c>
      <c r="K956">
        <v>0</v>
      </c>
      <c r="L956">
        <v>0</v>
      </c>
      <c r="M956">
        <v>0</v>
      </c>
      <c r="N956">
        <v>0</v>
      </c>
      <c r="O956" t="s">
        <v>188</v>
      </c>
      <c r="P956" t="s">
        <v>54</v>
      </c>
      <c r="Q956" t="s">
        <v>57</v>
      </c>
      <c r="R956" t="s">
        <v>54</v>
      </c>
      <c r="S956" t="s">
        <v>20</v>
      </c>
    </row>
    <row r="957" spans="1:19">
      <c r="A957" s="9" t="str">
        <f t="shared" si="14"/>
        <v>Mobile</v>
      </c>
      <c r="B957" t="s">
        <v>21</v>
      </c>
      <c r="C957" t="s">
        <v>18</v>
      </c>
      <c r="D957" t="s">
        <v>597</v>
      </c>
      <c r="E957">
        <v>3</v>
      </c>
      <c r="F957">
        <v>171</v>
      </c>
      <c r="G957">
        <v>1.7500000000000002E-2</v>
      </c>
      <c r="H957">
        <v>1.61</v>
      </c>
      <c r="I957">
        <v>4.82</v>
      </c>
      <c r="J957">
        <v>2.3199999999999998</v>
      </c>
      <c r="K957">
        <v>0</v>
      </c>
      <c r="L957">
        <v>0</v>
      </c>
      <c r="M957">
        <v>0</v>
      </c>
      <c r="N957">
        <v>0</v>
      </c>
      <c r="O957" t="s">
        <v>188</v>
      </c>
      <c r="P957" t="s">
        <v>49</v>
      </c>
      <c r="Q957" t="s">
        <v>57</v>
      </c>
      <c r="R957" t="s">
        <v>49</v>
      </c>
      <c r="S957" t="s">
        <v>20</v>
      </c>
    </row>
    <row r="958" spans="1:19">
      <c r="A958" s="9" t="str">
        <f t="shared" si="14"/>
        <v>Mobile</v>
      </c>
      <c r="B958" t="s">
        <v>21</v>
      </c>
      <c r="C958" t="s">
        <v>18</v>
      </c>
      <c r="D958" t="s">
        <v>597</v>
      </c>
      <c r="E958">
        <v>4</v>
      </c>
      <c r="F958">
        <v>118</v>
      </c>
      <c r="G958">
        <v>3.39E-2</v>
      </c>
      <c r="H958">
        <v>0.49</v>
      </c>
      <c r="I958">
        <v>1.97</v>
      </c>
      <c r="J958">
        <v>2.0699999999999998</v>
      </c>
      <c r="K958">
        <v>0</v>
      </c>
      <c r="L958">
        <v>0</v>
      </c>
      <c r="M958">
        <v>0</v>
      </c>
      <c r="N958">
        <v>0</v>
      </c>
      <c r="O958" t="s">
        <v>36</v>
      </c>
      <c r="P958" t="s">
        <v>37</v>
      </c>
      <c r="Q958" t="s">
        <v>57</v>
      </c>
      <c r="R958" t="s">
        <v>37</v>
      </c>
      <c r="S958" t="s">
        <v>20</v>
      </c>
    </row>
    <row r="959" spans="1:19">
      <c r="A959" s="9" t="str">
        <f t="shared" si="14"/>
        <v>Mobile</v>
      </c>
      <c r="B959" t="s">
        <v>21</v>
      </c>
      <c r="C959" t="s">
        <v>18</v>
      </c>
      <c r="D959" t="s">
        <v>597</v>
      </c>
      <c r="E959">
        <v>5</v>
      </c>
      <c r="F959">
        <v>119</v>
      </c>
      <c r="G959">
        <v>4.2000000000000003E-2</v>
      </c>
      <c r="H959">
        <v>0.41</v>
      </c>
      <c r="I959">
        <v>2.0699999999999998</v>
      </c>
      <c r="J959">
        <v>1.94</v>
      </c>
      <c r="K959">
        <v>0</v>
      </c>
      <c r="L959">
        <v>0</v>
      </c>
      <c r="M959">
        <v>0</v>
      </c>
      <c r="N959">
        <v>0</v>
      </c>
      <c r="O959" t="s">
        <v>22</v>
      </c>
      <c r="Q959" t="s">
        <v>57</v>
      </c>
      <c r="R959" t="s">
        <v>22</v>
      </c>
      <c r="S959" t="s">
        <v>20</v>
      </c>
    </row>
    <row r="960" spans="1:19">
      <c r="A960" s="9" t="str">
        <f t="shared" si="14"/>
        <v>Mobile</v>
      </c>
      <c r="B960" t="s">
        <v>21</v>
      </c>
      <c r="C960" t="s">
        <v>18</v>
      </c>
      <c r="D960" t="s">
        <v>597</v>
      </c>
      <c r="E960">
        <v>10</v>
      </c>
      <c r="F960">
        <v>244</v>
      </c>
      <c r="G960">
        <v>4.1000000000000002E-2</v>
      </c>
      <c r="H960">
        <v>1.04</v>
      </c>
      <c r="I960">
        <v>10.35</v>
      </c>
      <c r="J960">
        <v>2.0699999999999998</v>
      </c>
      <c r="K960">
        <v>0</v>
      </c>
      <c r="L960">
        <v>0</v>
      </c>
      <c r="M960">
        <v>0</v>
      </c>
      <c r="N960">
        <v>0</v>
      </c>
      <c r="O960" t="s">
        <v>22</v>
      </c>
      <c r="P960" t="s">
        <v>27</v>
      </c>
      <c r="Q960" t="s">
        <v>57</v>
      </c>
      <c r="R960" t="s">
        <v>27</v>
      </c>
      <c r="S960" t="s">
        <v>20</v>
      </c>
    </row>
    <row r="961" spans="1:19">
      <c r="A961" s="9" t="str">
        <f t="shared" si="14"/>
        <v>Mobile</v>
      </c>
      <c r="B961" t="s">
        <v>21</v>
      </c>
      <c r="C961" t="s">
        <v>18</v>
      </c>
      <c r="D961" t="s">
        <v>597</v>
      </c>
      <c r="E961">
        <v>6</v>
      </c>
      <c r="F961">
        <v>242</v>
      </c>
      <c r="G961">
        <v>2.4799999999999999E-2</v>
      </c>
      <c r="H961">
        <v>0.88</v>
      </c>
      <c r="I961">
        <v>5.25</v>
      </c>
      <c r="J961">
        <v>1.88</v>
      </c>
      <c r="K961">
        <v>0</v>
      </c>
      <c r="L961">
        <v>0</v>
      </c>
      <c r="M961">
        <v>0</v>
      </c>
      <c r="N961">
        <v>0</v>
      </c>
      <c r="O961" t="s">
        <v>22</v>
      </c>
      <c r="P961" t="s">
        <v>27</v>
      </c>
      <c r="Q961" t="s">
        <v>203</v>
      </c>
      <c r="R961" t="s">
        <v>203</v>
      </c>
      <c r="S961" t="s">
        <v>24</v>
      </c>
    </row>
    <row r="962" spans="1:19">
      <c r="A962" s="9" t="str">
        <f t="shared" si="14"/>
        <v>Mobile</v>
      </c>
      <c r="B962" t="s">
        <v>21</v>
      </c>
      <c r="C962" t="s">
        <v>18</v>
      </c>
      <c r="D962" t="s">
        <v>597</v>
      </c>
      <c r="E962">
        <v>7</v>
      </c>
      <c r="F962">
        <v>517</v>
      </c>
      <c r="G962">
        <v>1.35E-2</v>
      </c>
      <c r="H962">
        <v>0.49</v>
      </c>
      <c r="I962">
        <v>3.43</v>
      </c>
      <c r="J962">
        <v>2.06</v>
      </c>
      <c r="K962">
        <v>0</v>
      </c>
      <c r="L962">
        <v>0</v>
      </c>
      <c r="M962">
        <v>0</v>
      </c>
      <c r="N962">
        <v>0</v>
      </c>
      <c r="O962" t="s">
        <v>22</v>
      </c>
      <c r="P962" t="s">
        <v>27</v>
      </c>
      <c r="Q962" t="s">
        <v>203</v>
      </c>
      <c r="R962" t="s">
        <v>203</v>
      </c>
      <c r="S962" t="s">
        <v>20</v>
      </c>
    </row>
    <row r="963" spans="1:19">
      <c r="A963" s="9" t="str">
        <f t="shared" si="14"/>
        <v>Mobile</v>
      </c>
      <c r="B963" t="s">
        <v>21</v>
      </c>
      <c r="C963" t="s">
        <v>18</v>
      </c>
      <c r="D963" t="s">
        <v>597</v>
      </c>
      <c r="E963">
        <v>1</v>
      </c>
      <c r="F963">
        <v>100</v>
      </c>
      <c r="G963">
        <v>0.01</v>
      </c>
      <c r="H963">
        <v>0.9</v>
      </c>
      <c r="I963">
        <v>0.9</v>
      </c>
      <c r="J963">
        <v>2.1</v>
      </c>
      <c r="K963">
        <v>0</v>
      </c>
      <c r="L963">
        <v>0</v>
      </c>
      <c r="M963">
        <v>0</v>
      </c>
      <c r="N963">
        <v>0</v>
      </c>
      <c r="O963" t="s">
        <v>22</v>
      </c>
      <c r="P963" t="s">
        <v>27</v>
      </c>
      <c r="Q963" t="s">
        <v>203</v>
      </c>
      <c r="R963">
        <v>90012</v>
      </c>
      <c r="S963" t="s">
        <v>20</v>
      </c>
    </row>
    <row r="964" spans="1:19">
      <c r="A964" s="9" t="str">
        <f t="shared" ref="A964:A1027" si="15">IF(LEFT(B964,6)="Mobile","Mobile","Desktop/Tablet")</f>
        <v>Mobile</v>
      </c>
      <c r="B964" t="s">
        <v>21</v>
      </c>
      <c r="C964" t="s">
        <v>18</v>
      </c>
      <c r="D964" t="s">
        <v>597</v>
      </c>
      <c r="E964">
        <v>3</v>
      </c>
      <c r="F964">
        <v>162</v>
      </c>
      <c r="G964">
        <v>1.8499999999999999E-2</v>
      </c>
      <c r="H964">
        <v>1.06</v>
      </c>
      <c r="I964">
        <v>3.18</v>
      </c>
      <c r="J964">
        <v>1.95</v>
      </c>
      <c r="K964">
        <v>0</v>
      </c>
      <c r="L964">
        <v>0</v>
      </c>
      <c r="M964">
        <v>0</v>
      </c>
      <c r="N964">
        <v>0</v>
      </c>
      <c r="O964" t="s">
        <v>22</v>
      </c>
      <c r="P964" t="s">
        <v>23</v>
      </c>
      <c r="Q964" t="s">
        <v>57</v>
      </c>
      <c r="R964" t="s">
        <v>23</v>
      </c>
      <c r="S964" t="s">
        <v>20</v>
      </c>
    </row>
    <row r="965" spans="1:19">
      <c r="A965" s="9" t="str">
        <f t="shared" si="15"/>
        <v>Mobile</v>
      </c>
      <c r="B965" t="s">
        <v>21</v>
      </c>
      <c r="C965" t="s">
        <v>18</v>
      </c>
      <c r="D965" t="s">
        <v>597</v>
      </c>
      <c r="E965">
        <v>3</v>
      </c>
      <c r="F965">
        <v>256</v>
      </c>
      <c r="G965">
        <v>1.17E-2</v>
      </c>
      <c r="H965">
        <v>1.1000000000000001</v>
      </c>
      <c r="I965">
        <v>3.3</v>
      </c>
      <c r="J965">
        <v>1.8</v>
      </c>
      <c r="K965">
        <v>0</v>
      </c>
      <c r="L965">
        <v>0</v>
      </c>
      <c r="M965">
        <v>0</v>
      </c>
      <c r="N965">
        <v>0</v>
      </c>
      <c r="O965" t="s">
        <v>22</v>
      </c>
      <c r="P965" t="s">
        <v>23</v>
      </c>
      <c r="Q965" t="s">
        <v>367</v>
      </c>
      <c r="R965">
        <v>94904</v>
      </c>
      <c r="S965" t="s">
        <v>20</v>
      </c>
    </row>
    <row r="966" spans="1:19">
      <c r="A966" s="9" t="str">
        <f t="shared" si="15"/>
        <v>Mobile</v>
      </c>
      <c r="B966" t="s">
        <v>21</v>
      </c>
      <c r="C966" t="s">
        <v>18</v>
      </c>
      <c r="D966" t="s">
        <v>597</v>
      </c>
      <c r="E966">
        <v>4</v>
      </c>
      <c r="F966">
        <v>236</v>
      </c>
      <c r="G966">
        <v>1.6899999999999998E-2</v>
      </c>
      <c r="H966">
        <v>0.85</v>
      </c>
      <c r="I966">
        <v>3.41</v>
      </c>
      <c r="J966">
        <v>2.0499999999999998</v>
      </c>
      <c r="K966">
        <v>0</v>
      </c>
      <c r="L966">
        <v>0</v>
      </c>
      <c r="M966">
        <v>0</v>
      </c>
      <c r="N966">
        <v>0</v>
      </c>
      <c r="O966" t="s">
        <v>22</v>
      </c>
      <c r="P966" t="s">
        <v>23</v>
      </c>
      <c r="Q966" t="s">
        <v>35</v>
      </c>
      <c r="R966" t="s">
        <v>35</v>
      </c>
      <c r="S966" t="s">
        <v>20</v>
      </c>
    </row>
    <row r="967" spans="1:19">
      <c r="A967" s="9" t="str">
        <f t="shared" si="15"/>
        <v>Mobile</v>
      </c>
      <c r="B967" t="s">
        <v>21</v>
      </c>
      <c r="C967" t="s">
        <v>18</v>
      </c>
      <c r="D967" t="s">
        <v>597</v>
      </c>
      <c r="E967">
        <v>3</v>
      </c>
      <c r="F967">
        <v>121</v>
      </c>
      <c r="G967">
        <v>2.4799999999999999E-2</v>
      </c>
      <c r="H967">
        <v>0.21</v>
      </c>
      <c r="I967">
        <v>0.63</v>
      </c>
      <c r="J967">
        <v>1.8</v>
      </c>
      <c r="K967">
        <v>0</v>
      </c>
      <c r="L967">
        <v>0</v>
      </c>
      <c r="M967">
        <v>0</v>
      </c>
      <c r="N967">
        <v>0</v>
      </c>
      <c r="O967" t="s">
        <v>22</v>
      </c>
      <c r="P967" t="s">
        <v>85</v>
      </c>
      <c r="Q967" t="s">
        <v>97</v>
      </c>
      <c r="R967" t="s">
        <v>97</v>
      </c>
      <c r="S967" t="s">
        <v>24</v>
      </c>
    </row>
    <row r="968" spans="1:19">
      <c r="A968" s="9" t="str">
        <f t="shared" si="15"/>
        <v>Mobile</v>
      </c>
      <c r="B968" t="s">
        <v>21</v>
      </c>
      <c r="C968" t="s">
        <v>18</v>
      </c>
      <c r="D968" t="s">
        <v>597</v>
      </c>
      <c r="E968">
        <v>0</v>
      </c>
      <c r="F968">
        <v>130</v>
      </c>
      <c r="G968">
        <v>0</v>
      </c>
      <c r="H968">
        <v>0</v>
      </c>
      <c r="I968">
        <v>0</v>
      </c>
      <c r="J968">
        <v>2.0299999999999998</v>
      </c>
      <c r="K968">
        <v>0</v>
      </c>
      <c r="L968">
        <v>0</v>
      </c>
      <c r="M968">
        <v>0</v>
      </c>
      <c r="N968">
        <v>0</v>
      </c>
      <c r="O968" t="s">
        <v>22</v>
      </c>
      <c r="P968" t="s">
        <v>85</v>
      </c>
      <c r="Q968" t="s">
        <v>97</v>
      </c>
      <c r="R968" t="s">
        <v>97</v>
      </c>
      <c r="S968" t="s">
        <v>20</v>
      </c>
    </row>
    <row r="969" spans="1:19">
      <c r="A969" s="9" t="str">
        <f t="shared" si="15"/>
        <v>Mobile</v>
      </c>
      <c r="B969" t="s">
        <v>21</v>
      </c>
      <c r="C969" t="s">
        <v>18</v>
      </c>
      <c r="D969" t="s">
        <v>597</v>
      </c>
      <c r="E969">
        <v>4</v>
      </c>
      <c r="F969">
        <v>138</v>
      </c>
      <c r="G969">
        <v>2.9000000000000001E-2</v>
      </c>
      <c r="H969">
        <v>0.66</v>
      </c>
      <c r="I969">
        <v>2.66</v>
      </c>
      <c r="J969">
        <v>2.42</v>
      </c>
      <c r="K969">
        <v>0</v>
      </c>
      <c r="L969">
        <v>0</v>
      </c>
      <c r="M969">
        <v>0</v>
      </c>
      <c r="N969">
        <v>0</v>
      </c>
      <c r="O969" t="s">
        <v>70</v>
      </c>
      <c r="P969" t="s">
        <v>110</v>
      </c>
      <c r="Q969" t="s">
        <v>178</v>
      </c>
      <c r="R969" t="s">
        <v>178</v>
      </c>
      <c r="S969" t="s">
        <v>20</v>
      </c>
    </row>
    <row r="970" spans="1:19">
      <c r="A970" s="9" t="str">
        <f t="shared" si="15"/>
        <v>Mobile</v>
      </c>
      <c r="B970" t="s">
        <v>21</v>
      </c>
      <c r="C970" t="s">
        <v>18</v>
      </c>
      <c r="D970" t="s">
        <v>597</v>
      </c>
      <c r="E970">
        <v>3</v>
      </c>
      <c r="F970">
        <v>121</v>
      </c>
      <c r="G970">
        <v>2.4799999999999999E-2</v>
      </c>
      <c r="H970">
        <v>0.52</v>
      </c>
      <c r="I970">
        <v>1.55</v>
      </c>
      <c r="J970">
        <v>2.17</v>
      </c>
      <c r="K970">
        <v>0</v>
      </c>
      <c r="L970">
        <v>0</v>
      </c>
      <c r="M970">
        <v>0</v>
      </c>
      <c r="N970">
        <v>0</v>
      </c>
      <c r="O970" t="s">
        <v>70</v>
      </c>
      <c r="P970" t="s">
        <v>110</v>
      </c>
      <c r="Q970" t="s">
        <v>178</v>
      </c>
      <c r="R970">
        <v>33125</v>
      </c>
      <c r="S970" t="s">
        <v>20</v>
      </c>
    </row>
    <row r="971" spans="1:19">
      <c r="A971" s="9" t="str">
        <f t="shared" si="15"/>
        <v>Mobile</v>
      </c>
      <c r="B971" t="s">
        <v>21</v>
      </c>
      <c r="C971" t="s">
        <v>18</v>
      </c>
      <c r="D971" t="s">
        <v>597</v>
      </c>
      <c r="E971">
        <v>6</v>
      </c>
      <c r="F971">
        <v>182</v>
      </c>
      <c r="G971">
        <v>3.3000000000000002E-2</v>
      </c>
      <c r="H971">
        <v>0.33</v>
      </c>
      <c r="I971">
        <v>1.99</v>
      </c>
      <c r="J971">
        <v>2.14</v>
      </c>
      <c r="K971">
        <v>0</v>
      </c>
      <c r="L971">
        <v>0</v>
      </c>
      <c r="M971">
        <v>0</v>
      </c>
      <c r="N971">
        <v>0</v>
      </c>
      <c r="O971" t="s">
        <v>53</v>
      </c>
      <c r="P971" t="s">
        <v>54</v>
      </c>
      <c r="Q971" t="s">
        <v>147</v>
      </c>
      <c r="R971" t="s">
        <v>147</v>
      </c>
      <c r="S971" t="s">
        <v>20</v>
      </c>
    </row>
    <row r="972" spans="1:19">
      <c r="A972" s="9" t="str">
        <f t="shared" si="15"/>
        <v>Mobile</v>
      </c>
      <c r="B972" t="s">
        <v>21</v>
      </c>
      <c r="C972" t="s">
        <v>18</v>
      </c>
      <c r="D972" t="s">
        <v>597</v>
      </c>
      <c r="E972">
        <v>5</v>
      </c>
      <c r="F972">
        <v>214</v>
      </c>
      <c r="G972">
        <v>2.3400000000000001E-2</v>
      </c>
      <c r="H972">
        <v>0.77</v>
      </c>
      <c r="I972">
        <v>3.87</v>
      </c>
      <c r="J972">
        <v>2.0099999999999998</v>
      </c>
      <c r="K972">
        <v>0</v>
      </c>
      <c r="L972">
        <v>0</v>
      </c>
      <c r="M972">
        <v>0</v>
      </c>
      <c r="N972">
        <v>0</v>
      </c>
      <c r="O972" t="s">
        <v>53</v>
      </c>
      <c r="P972" t="s">
        <v>54</v>
      </c>
      <c r="Q972" t="s">
        <v>147</v>
      </c>
      <c r="R972">
        <v>30334</v>
      </c>
      <c r="S972" t="s">
        <v>20</v>
      </c>
    </row>
    <row r="973" spans="1:19">
      <c r="A973" s="9" t="str">
        <f t="shared" si="15"/>
        <v>Mobile</v>
      </c>
      <c r="B973" t="s">
        <v>21</v>
      </c>
      <c r="C973" t="s">
        <v>18</v>
      </c>
      <c r="D973" t="s">
        <v>597</v>
      </c>
      <c r="E973">
        <v>1</v>
      </c>
      <c r="F973">
        <v>127</v>
      </c>
      <c r="G973">
        <v>7.9000000000000008E-3</v>
      </c>
      <c r="H973">
        <v>0.2</v>
      </c>
      <c r="I973">
        <v>0.2</v>
      </c>
      <c r="J973">
        <v>1.87</v>
      </c>
      <c r="K973">
        <v>0</v>
      </c>
      <c r="L973">
        <v>0</v>
      </c>
      <c r="M973">
        <v>0</v>
      </c>
      <c r="N973">
        <v>0</v>
      </c>
      <c r="O973" t="s">
        <v>48</v>
      </c>
      <c r="P973" t="s">
        <v>49</v>
      </c>
      <c r="Q973" t="s">
        <v>50</v>
      </c>
      <c r="R973" t="s">
        <v>50</v>
      </c>
      <c r="S973" t="s">
        <v>24</v>
      </c>
    </row>
    <row r="974" spans="1:19">
      <c r="A974" s="9" t="str">
        <f t="shared" si="15"/>
        <v>Mobile</v>
      </c>
      <c r="B974" t="s">
        <v>21</v>
      </c>
      <c r="C974" t="s">
        <v>18</v>
      </c>
      <c r="D974" t="s">
        <v>597</v>
      </c>
      <c r="E974">
        <v>2</v>
      </c>
      <c r="F974">
        <v>196</v>
      </c>
      <c r="G974">
        <v>1.0200000000000001E-2</v>
      </c>
      <c r="H974">
        <v>0.4</v>
      </c>
      <c r="I974">
        <v>0.81</v>
      </c>
      <c r="J974">
        <v>2.09</v>
      </c>
      <c r="K974">
        <v>0</v>
      </c>
      <c r="L974">
        <v>0</v>
      </c>
      <c r="M974">
        <v>0</v>
      </c>
      <c r="N974">
        <v>0</v>
      </c>
      <c r="O974" t="s">
        <v>48</v>
      </c>
      <c r="P974" t="s">
        <v>49</v>
      </c>
      <c r="Q974" t="s">
        <v>50</v>
      </c>
      <c r="R974" t="s">
        <v>50</v>
      </c>
      <c r="S974" t="s">
        <v>20</v>
      </c>
    </row>
    <row r="975" spans="1:19">
      <c r="A975" s="9" t="str">
        <f t="shared" si="15"/>
        <v>Mobile</v>
      </c>
      <c r="B975" t="s">
        <v>21</v>
      </c>
      <c r="C975" t="s">
        <v>18</v>
      </c>
      <c r="D975" t="s">
        <v>597</v>
      </c>
      <c r="E975">
        <v>7</v>
      </c>
      <c r="F975">
        <v>222</v>
      </c>
      <c r="G975">
        <v>3.15E-2</v>
      </c>
      <c r="H975">
        <v>0.49</v>
      </c>
      <c r="I975">
        <v>3.41</v>
      </c>
      <c r="J975">
        <v>2.0299999999999998</v>
      </c>
      <c r="K975">
        <v>0</v>
      </c>
      <c r="L975">
        <v>0</v>
      </c>
      <c r="M975">
        <v>0</v>
      </c>
      <c r="N975">
        <v>0</v>
      </c>
      <c r="O975" t="s">
        <v>48</v>
      </c>
      <c r="P975" t="s">
        <v>49</v>
      </c>
      <c r="Q975" t="s">
        <v>50</v>
      </c>
      <c r="R975">
        <v>60609</v>
      </c>
      <c r="S975" t="s">
        <v>20</v>
      </c>
    </row>
    <row r="976" spans="1:19">
      <c r="A976" s="9" t="str">
        <f t="shared" si="15"/>
        <v>Mobile</v>
      </c>
      <c r="B976" t="s">
        <v>21</v>
      </c>
      <c r="C976" t="s">
        <v>18</v>
      </c>
      <c r="D976" t="s">
        <v>597</v>
      </c>
      <c r="E976">
        <v>3</v>
      </c>
      <c r="F976">
        <v>179</v>
      </c>
      <c r="G976">
        <v>1.6799999999999999E-2</v>
      </c>
      <c r="H976">
        <v>0.84</v>
      </c>
      <c r="I976">
        <v>2.5299999999999998</v>
      </c>
      <c r="J976">
        <v>2.08</v>
      </c>
      <c r="K976">
        <v>0</v>
      </c>
      <c r="L976">
        <v>0</v>
      </c>
      <c r="M976">
        <v>0</v>
      </c>
      <c r="N976">
        <v>0</v>
      </c>
      <c r="O976" t="s">
        <v>225</v>
      </c>
      <c r="P976" t="s">
        <v>224</v>
      </c>
      <c r="Q976" t="s">
        <v>377</v>
      </c>
      <c r="R976">
        <v>70094</v>
      </c>
      <c r="S976" t="s">
        <v>20</v>
      </c>
    </row>
    <row r="977" spans="1:19">
      <c r="A977" s="9" t="str">
        <f t="shared" si="15"/>
        <v>Mobile</v>
      </c>
      <c r="B977" t="s">
        <v>21</v>
      </c>
      <c r="C977" t="s">
        <v>18</v>
      </c>
      <c r="D977" t="s">
        <v>597</v>
      </c>
      <c r="E977">
        <v>4</v>
      </c>
      <c r="F977">
        <v>201</v>
      </c>
      <c r="G977">
        <v>1.9900000000000001E-2</v>
      </c>
      <c r="H977">
        <v>0.6</v>
      </c>
      <c r="I977">
        <v>2.41</v>
      </c>
      <c r="J977">
        <v>1.87</v>
      </c>
      <c r="K977">
        <v>1</v>
      </c>
      <c r="L977">
        <v>2.41</v>
      </c>
      <c r="M977">
        <v>0.25</v>
      </c>
      <c r="N977">
        <v>0</v>
      </c>
      <c r="O977" t="s">
        <v>98</v>
      </c>
      <c r="P977" t="s">
        <v>99</v>
      </c>
      <c r="Q977" t="s">
        <v>306</v>
      </c>
      <c r="R977" t="s">
        <v>306</v>
      </c>
      <c r="S977" t="s">
        <v>20</v>
      </c>
    </row>
    <row r="978" spans="1:19">
      <c r="A978" s="9" t="str">
        <f t="shared" si="15"/>
        <v>Mobile</v>
      </c>
      <c r="B978" t="s">
        <v>21</v>
      </c>
      <c r="C978" t="s">
        <v>18</v>
      </c>
      <c r="D978" t="s">
        <v>597</v>
      </c>
      <c r="E978">
        <v>5</v>
      </c>
      <c r="F978">
        <v>110</v>
      </c>
      <c r="G978">
        <v>4.5499999999999999E-2</v>
      </c>
      <c r="H978">
        <v>0.86</v>
      </c>
      <c r="I978">
        <v>4.28</v>
      </c>
      <c r="J978">
        <v>2</v>
      </c>
      <c r="K978">
        <v>0</v>
      </c>
      <c r="L978">
        <v>0</v>
      </c>
      <c r="M978">
        <v>0</v>
      </c>
      <c r="N978">
        <v>0</v>
      </c>
      <c r="O978" t="s">
        <v>19</v>
      </c>
      <c r="Q978" t="s">
        <v>57</v>
      </c>
      <c r="R978" t="s">
        <v>19</v>
      </c>
      <c r="S978" t="s">
        <v>20</v>
      </c>
    </row>
    <row r="979" spans="1:19">
      <c r="A979" s="9" t="str">
        <f t="shared" si="15"/>
        <v>Mobile</v>
      </c>
      <c r="B979" t="s">
        <v>21</v>
      </c>
      <c r="C979" t="s">
        <v>18</v>
      </c>
      <c r="D979" t="s">
        <v>597</v>
      </c>
      <c r="E979">
        <v>1</v>
      </c>
      <c r="F979">
        <v>117</v>
      </c>
      <c r="G979">
        <v>8.5000000000000006E-3</v>
      </c>
      <c r="H979">
        <v>0.13</v>
      </c>
      <c r="I979">
        <v>0.13</v>
      </c>
      <c r="J979">
        <v>2</v>
      </c>
      <c r="K979">
        <v>0</v>
      </c>
      <c r="L979">
        <v>0</v>
      </c>
      <c r="M979">
        <v>0</v>
      </c>
      <c r="N979">
        <v>0</v>
      </c>
      <c r="O979" t="s">
        <v>108</v>
      </c>
      <c r="Q979" t="s">
        <v>57</v>
      </c>
      <c r="R979" t="s">
        <v>108</v>
      </c>
      <c r="S979" t="s">
        <v>20</v>
      </c>
    </row>
    <row r="980" spans="1:19">
      <c r="A980" s="9" t="str">
        <f t="shared" si="15"/>
        <v>Mobile</v>
      </c>
      <c r="B980" t="s">
        <v>21</v>
      </c>
      <c r="C980" t="s">
        <v>18</v>
      </c>
      <c r="D980" t="s">
        <v>597</v>
      </c>
      <c r="E980">
        <v>10</v>
      </c>
      <c r="F980">
        <v>595</v>
      </c>
      <c r="G980">
        <v>1.6799999999999999E-2</v>
      </c>
      <c r="H980">
        <v>0.28000000000000003</v>
      </c>
      <c r="I980">
        <v>2.83</v>
      </c>
      <c r="J980">
        <v>2.15</v>
      </c>
      <c r="K980">
        <v>0</v>
      </c>
      <c r="L980">
        <v>0</v>
      </c>
      <c r="M980">
        <v>0</v>
      </c>
      <c r="N980">
        <v>0</v>
      </c>
      <c r="O980" t="s">
        <v>82</v>
      </c>
      <c r="P980" t="s">
        <v>33</v>
      </c>
      <c r="Q980" t="s">
        <v>82</v>
      </c>
      <c r="R980" t="s">
        <v>82</v>
      </c>
      <c r="S980" t="s">
        <v>24</v>
      </c>
    </row>
    <row r="981" spans="1:19">
      <c r="A981" s="9" t="str">
        <f t="shared" si="15"/>
        <v>Mobile</v>
      </c>
      <c r="B981" t="s">
        <v>21</v>
      </c>
      <c r="C981" t="s">
        <v>18</v>
      </c>
      <c r="D981" t="s">
        <v>597</v>
      </c>
      <c r="E981">
        <v>22</v>
      </c>
      <c r="F981">
        <v>949</v>
      </c>
      <c r="G981">
        <v>2.3199999999999998E-2</v>
      </c>
      <c r="H981">
        <v>0.6</v>
      </c>
      <c r="I981">
        <v>13.25</v>
      </c>
      <c r="J981">
        <v>2.11</v>
      </c>
      <c r="K981">
        <v>1</v>
      </c>
      <c r="L981">
        <v>13.25</v>
      </c>
      <c r="M981">
        <v>4.5499999999999999E-2</v>
      </c>
      <c r="N981">
        <v>0</v>
      </c>
      <c r="O981" t="s">
        <v>82</v>
      </c>
      <c r="P981" t="s">
        <v>33</v>
      </c>
      <c r="Q981" t="s">
        <v>82</v>
      </c>
      <c r="R981" t="s">
        <v>82</v>
      </c>
      <c r="S981" t="s">
        <v>20</v>
      </c>
    </row>
    <row r="982" spans="1:19">
      <c r="A982" s="9" t="str">
        <f t="shared" si="15"/>
        <v>Mobile</v>
      </c>
      <c r="B982" t="s">
        <v>21</v>
      </c>
      <c r="C982" t="s">
        <v>18</v>
      </c>
      <c r="D982" t="s">
        <v>597</v>
      </c>
      <c r="E982">
        <v>10</v>
      </c>
      <c r="F982">
        <v>300</v>
      </c>
      <c r="G982">
        <v>3.3300000000000003E-2</v>
      </c>
      <c r="H982">
        <v>0.49</v>
      </c>
      <c r="I982">
        <v>4.88</v>
      </c>
      <c r="J982">
        <v>2.11</v>
      </c>
      <c r="K982">
        <v>0</v>
      </c>
      <c r="L982">
        <v>0</v>
      </c>
      <c r="M982">
        <v>0</v>
      </c>
      <c r="N982">
        <v>0</v>
      </c>
      <c r="O982" t="s">
        <v>58</v>
      </c>
      <c r="Q982" t="s">
        <v>57</v>
      </c>
      <c r="R982" t="s">
        <v>58</v>
      </c>
      <c r="S982" t="s">
        <v>20</v>
      </c>
    </row>
    <row r="983" spans="1:19">
      <c r="A983" s="9" t="str">
        <f t="shared" si="15"/>
        <v>Mobile</v>
      </c>
      <c r="B983" t="s">
        <v>21</v>
      </c>
      <c r="C983" t="s">
        <v>18</v>
      </c>
      <c r="D983" t="s">
        <v>597</v>
      </c>
      <c r="E983">
        <v>2</v>
      </c>
      <c r="F983">
        <v>125</v>
      </c>
      <c r="G983">
        <v>1.6E-2</v>
      </c>
      <c r="H983">
        <v>0.78</v>
      </c>
      <c r="I983">
        <v>1.57</v>
      </c>
      <c r="J983">
        <v>2.1800000000000002</v>
      </c>
      <c r="K983">
        <v>0</v>
      </c>
      <c r="L983">
        <v>0</v>
      </c>
      <c r="M983">
        <v>0</v>
      </c>
      <c r="N983">
        <v>0</v>
      </c>
      <c r="O983" t="s">
        <v>58</v>
      </c>
      <c r="P983" t="s">
        <v>59</v>
      </c>
      <c r="Q983" t="s">
        <v>57</v>
      </c>
      <c r="R983" t="s">
        <v>59</v>
      </c>
      <c r="S983" t="s">
        <v>20</v>
      </c>
    </row>
    <row r="984" spans="1:19">
      <c r="A984" s="9" t="str">
        <f t="shared" si="15"/>
        <v>Mobile</v>
      </c>
      <c r="B984" t="s">
        <v>21</v>
      </c>
      <c r="C984" t="s">
        <v>18</v>
      </c>
      <c r="D984" t="s">
        <v>597</v>
      </c>
      <c r="E984">
        <v>6</v>
      </c>
      <c r="F984">
        <v>206</v>
      </c>
      <c r="G984">
        <v>2.9100000000000001E-2</v>
      </c>
      <c r="H984">
        <v>0.86</v>
      </c>
      <c r="I984">
        <v>5.14</v>
      </c>
      <c r="J984">
        <v>1.96</v>
      </c>
      <c r="K984">
        <v>0</v>
      </c>
      <c r="L984">
        <v>0</v>
      </c>
      <c r="M984">
        <v>0</v>
      </c>
      <c r="N984">
        <v>0</v>
      </c>
      <c r="O984" t="s">
        <v>58</v>
      </c>
      <c r="P984" t="s">
        <v>59</v>
      </c>
      <c r="Q984" t="s">
        <v>76</v>
      </c>
      <c r="R984" t="s">
        <v>76</v>
      </c>
      <c r="S984" t="s">
        <v>24</v>
      </c>
    </row>
    <row r="985" spans="1:19">
      <c r="A985" s="9" t="str">
        <f t="shared" si="15"/>
        <v>Mobile</v>
      </c>
      <c r="B985" t="s">
        <v>21</v>
      </c>
      <c r="C985" t="s">
        <v>18</v>
      </c>
      <c r="D985" t="s">
        <v>597</v>
      </c>
      <c r="E985">
        <v>5</v>
      </c>
      <c r="F985">
        <v>121</v>
      </c>
      <c r="G985">
        <v>4.1300000000000003E-2</v>
      </c>
      <c r="H985">
        <v>0.35</v>
      </c>
      <c r="I985">
        <v>1.76</v>
      </c>
      <c r="J985">
        <v>2.15</v>
      </c>
      <c r="K985">
        <v>0</v>
      </c>
      <c r="L985">
        <v>0</v>
      </c>
      <c r="M985">
        <v>0</v>
      </c>
      <c r="N985">
        <v>0</v>
      </c>
      <c r="O985" t="s">
        <v>58</v>
      </c>
      <c r="P985" t="s">
        <v>59</v>
      </c>
      <c r="Q985" t="s">
        <v>76</v>
      </c>
      <c r="R985" t="s">
        <v>76</v>
      </c>
      <c r="S985" t="s">
        <v>20</v>
      </c>
    </row>
    <row r="986" spans="1:19">
      <c r="A986" s="9" t="str">
        <f t="shared" si="15"/>
        <v>Mobile</v>
      </c>
      <c r="B986" t="s">
        <v>21</v>
      </c>
      <c r="C986" t="s">
        <v>18</v>
      </c>
      <c r="D986" t="s">
        <v>597</v>
      </c>
      <c r="E986">
        <v>6</v>
      </c>
      <c r="F986">
        <v>194</v>
      </c>
      <c r="G986">
        <v>3.09E-2</v>
      </c>
      <c r="H986">
        <v>0.79</v>
      </c>
      <c r="I986">
        <v>4.75</v>
      </c>
      <c r="J986">
        <v>2.21</v>
      </c>
      <c r="K986">
        <v>0</v>
      </c>
      <c r="L986">
        <v>0</v>
      </c>
      <c r="M986">
        <v>0</v>
      </c>
      <c r="N986">
        <v>0</v>
      </c>
      <c r="O986" t="s">
        <v>58</v>
      </c>
      <c r="P986" t="s">
        <v>125</v>
      </c>
      <c r="Q986" t="s">
        <v>57</v>
      </c>
      <c r="R986" t="s">
        <v>125</v>
      </c>
      <c r="S986" t="s">
        <v>20</v>
      </c>
    </row>
    <row r="987" spans="1:19">
      <c r="A987" s="9" t="str">
        <f t="shared" si="15"/>
        <v>Mobile</v>
      </c>
      <c r="B987" t="s">
        <v>21</v>
      </c>
      <c r="C987" t="s">
        <v>18</v>
      </c>
      <c r="D987" t="s">
        <v>597</v>
      </c>
      <c r="E987">
        <v>1</v>
      </c>
      <c r="F987">
        <v>103</v>
      </c>
      <c r="G987">
        <v>9.7000000000000003E-3</v>
      </c>
      <c r="H987">
        <v>0.8</v>
      </c>
      <c r="I987">
        <v>0.8</v>
      </c>
      <c r="J987">
        <v>1.7</v>
      </c>
      <c r="K987">
        <v>0</v>
      </c>
      <c r="L987">
        <v>0</v>
      </c>
      <c r="M987">
        <v>0</v>
      </c>
      <c r="N987">
        <v>0</v>
      </c>
      <c r="O987" t="s">
        <v>58</v>
      </c>
      <c r="P987" t="s">
        <v>125</v>
      </c>
      <c r="Q987" t="s">
        <v>126</v>
      </c>
      <c r="R987" t="s">
        <v>126</v>
      </c>
      <c r="S987" t="s">
        <v>24</v>
      </c>
    </row>
    <row r="988" spans="1:19">
      <c r="A988" s="9" t="str">
        <f t="shared" si="15"/>
        <v>Mobile</v>
      </c>
      <c r="B988" t="s">
        <v>21</v>
      </c>
      <c r="C988" t="s">
        <v>18</v>
      </c>
      <c r="D988" t="s">
        <v>597</v>
      </c>
      <c r="E988">
        <v>3</v>
      </c>
      <c r="F988">
        <v>256</v>
      </c>
      <c r="G988">
        <v>1.17E-2</v>
      </c>
      <c r="H988">
        <v>0.23</v>
      </c>
      <c r="I988">
        <v>0.69</v>
      </c>
      <c r="J988">
        <v>2.15</v>
      </c>
      <c r="K988">
        <v>0</v>
      </c>
      <c r="L988">
        <v>0</v>
      </c>
      <c r="M988">
        <v>0</v>
      </c>
      <c r="N988">
        <v>0</v>
      </c>
      <c r="O988" t="s">
        <v>58</v>
      </c>
      <c r="P988" t="s">
        <v>125</v>
      </c>
      <c r="Q988" t="s">
        <v>126</v>
      </c>
      <c r="R988" t="s">
        <v>126</v>
      </c>
      <c r="S988" t="s">
        <v>20</v>
      </c>
    </row>
    <row r="989" spans="1:19">
      <c r="A989" s="9" t="str">
        <f t="shared" si="15"/>
        <v>Mobile</v>
      </c>
      <c r="B989" t="s">
        <v>21</v>
      </c>
      <c r="C989" t="s">
        <v>18</v>
      </c>
      <c r="D989" t="s">
        <v>597</v>
      </c>
      <c r="E989">
        <v>8</v>
      </c>
      <c r="F989">
        <v>324</v>
      </c>
      <c r="G989">
        <v>2.47E-2</v>
      </c>
      <c r="H989">
        <v>0.28999999999999998</v>
      </c>
      <c r="I989">
        <v>2.3199999999999998</v>
      </c>
      <c r="J989">
        <v>2.27</v>
      </c>
      <c r="K989">
        <v>0</v>
      </c>
      <c r="L989">
        <v>0</v>
      </c>
      <c r="M989">
        <v>0</v>
      </c>
      <c r="N989">
        <v>0</v>
      </c>
      <c r="O989" t="s">
        <v>58</v>
      </c>
      <c r="P989" t="s">
        <v>125</v>
      </c>
      <c r="Q989" t="s">
        <v>126</v>
      </c>
      <c r="R989">
        <v>75217</v>
      </c>
      <c r="S989" t="s">
        <v>20</v>
      </c>
    </row>
    <row r="990" spans="1:19">
      <c r="A990" s="9" t="str">
        <f t="shared" si="15"/>
        <v>Mobile</v>
      </c>
      <c r="B990" t="s">
        <v>21</v>
      </c>
      <c r="C990" t="s">
        <v>18</v>
      </c>
      <c r="D990" t="s">
        <v>597</v>
      </c>
      <c r="E990">
        <v>3</v>
      </c>
      <c r="F990">
        <v>128</v>
      </c>
      <c r="G990">
        <v>2.3400000000000001E-2</v>
      </c>
      <c r="H990">
        <v>0.71</v>
      </c>
      <c r="I990">
        <v>2.13</v>
      </c>
      <c r="J990">
        <v>2.2999999999999998</v>
      </c>
      <c r="K990">
        <v>0</v>
      </c>
      <c r="L990">
        <v>0</v>
      </c>
      <c r="M990">
        <v>0</v>
      </c>
      <c r="N990">
        <v>0</v>
      </c>
      <c r="O990" t="s">
        <v>58</v>
      </c>
      <c r="P990" t="s">
        <v>72</v>
      </c>
      <c r="Q990" t="s">
        <v>73</v>
      </c>
      <c r="R990" t="s">
        <v>73</v>
      </c>
      <c r="S990" t="s">
        <v>24</v>
      </c>
    </row>
    <row r="991" spans="1:19">
      <c r="A991" s="9" t="str">
        <f t="shared" si="15"/>
        <v>Mobile</v>
      </c>
      <c r="B991" t="s">
        <v>21</v>
      </c>
      <c r="C991" t="s">
        <v>18</v>
      </c>
      <c r="D991" t="s">
        <v>597</v>
      </c>
      <c r="E991">
        <v>3</v>
      </c>
      <c r="F991">
        <v>197</v>
      </c>
      <c r="G991">
        <v>1.52E-2</v>
      </c>
      <c r="H991">
        <v>0.65</v>
      </c>
      <c r="I991">
        <v>1.95</v>
      </c>
      <c r="J991">
        <v>2.0499999999999998</v>
      </c>
      <c r="K991">
        <v>0</v>
      </c>
      <c r="L991">
        <v>0</v>
      </c>
      <c r="M991">
        <v>0</v>
      </c>
      <c r="N991">
        <v>0</v>
      </c>
      <c r="O991" t="s">
        <v>30</v>
      </c>
      <c r="P991" t="s">
        <v>95</v>
      </c>
      <c r="Q991" t="s">
        <v>57</v>
      </c>
      <c r="R991" t="s">
        <v>95</v>
      </c>
      <c r="S991" t="s">
        <v>20</v>
      </c>
    </row>
    <row r="992" spans="1:19">
      <c r="A992" s="9" t="str">
        <f t="shared" si="15"/>
        <v>Desktop/Tablet</v>
      </c>
      <c r="B992" t="s">
        <v>17</v>
      </c>
      <c r="C992" t="s">
        <v>18</v>
      </c>
      <c r="D992" t="s">
        <v>598</v>
      </c>
      <c r="E992">
        <v>24</v>
      </c>
      <c r="F992">
        <v>6289</v>
      </c>
      <c r="G992">
        <v>3.8E-3</v>
      </c>
      <c r="H992">
        <v>0.91</v>
      </c>
      <c r="I992">
        <v>21.74</v>
      </c>
      <c r="J992">
        <v>1.73</v>
      </c>
      <c r="K992">
        <v>1</v>
      </c>
      <c r="L992">
        <v>21.74</v>
      </c>
      <c r="M992">
        <v>4.1700000000000001E-2</v>
      </c>
      <c r="N992">
        <v>0</v>
      </c>
      <c r="O992" t="s">
        <v>188</v>
      </c>
      <c r="Q992" t="s">
        <v>57</v>
      </c>
      <c r="R992" t="s">
        <v>18</v>
      </c>
      <c r="S992" t="s">
        <v>24</v>
      </c>
    </row>
    <row r="993" spans="1:19">
      <c r="A993" s="9" t="str">
        <f t="shared" si="15"/>
        <v>Desktop/Tablet</v>
      </c>
      <c r="B993" t="s">
        <v>17</v>
      </c>
      <c r="C993" t="s">
        <v>18</v>
      </c>
      <c r="D993" t="s">
        <v>598</v>
      </c>
      <c r="E993">
        <v>3</v>
      </c>
      <c r="F993">
        <v>149</v>
      </c>
      <c r="G993">
        <v>2.01E-2</v>
      </c>
      <c r="H993">
        <v>0.56999999999999995</v>
      </c>
      <c r="I993">
        <v>1.72</v>
      </c>
      <c r="J993">
        <v>1.82</v>
      </c>
      <c r="K993">
        <v>0</v>
      </c>
      <c r="L993">
        <v>0</v>
      </c>
      <c r="M993">
        <v>0</v>
      </c>
      <c r="N993">
        <v>0</v>
      </c>
      <c r="O993" t="s">
        <v>188</v>
      </c>
      <c r="Q993" t="s">
        <v>57</v>
      </c>
      <c r="R993" t="s">
        <v>18</v>
      </c>
      <c r="S993" t="s">
        <v>20</v>
      </c>
    </row>
    <row r="994" spans="1:19">
      <c r="A994" s="9" t="str">
        <f t="shared" si="15"/>
        <v>Desktop/Tablet</v>
      </c>
      <c r="B994" t="s">
        <v>17</v>
      </c>
      <c r="C994" t="s">
        <v>18</v>
      </c>
      <c r="D994" t="s">
        <v>598</v>
      </c>
      <c r="E994">
        <v>12</v>
      </c>
      <c r="F994">
        <v>245</v>
      </c>
      <c r="G994">
        <v>4.9000000000000002E-2</v>
      </c>
      <c r="H994">
        <v>0.06</v>
      </c>
      <c r="I994">
        <v>0.66</v>
      </c>
      <c r="J994">
        <v>1.89</v>
      </c>
      <c r="K994">
        <v>2</v>
      </c>
      <c r="L994">
        <v>0.33</v>
      </c>
      <c r="M994">
        <v>0.16669999999999999</v>
      </c>
      <c r="N994">
        <v>0</v>
      </c>
      <c r="O994" t="s">
        <v>36</v>
      </c>
      <c r="P994" t="s">
        <v>37</v>
      </c>
      <c r="Q994" t="s">
        <v>141</v>
      </c>
      <c r="R994" t="s">
        <v>141</v>
      </c>
      <c r="S994" t="s">
        <v>20</v>
      </c>
    </row>
    <row r="995" spans="1:19">
      <c r="A995" s="9" t="str">
        <f t="shared" si="15"/>
        <v>Desktop/Tablet</v>
      </c>
      <c r="B995" t="s">
        <v>17</v>
      </c>
      <c r="C995" t="s">
        <v>18</v>
      </c>
      <c r="D995" t="s">
        <v>598</v>
      </c>
      <c r="E995">
        <v>5</v>
      </c>
      <c r="F995">
        <v>291</v>
      </c>
      <c r="G995">
        <v>1.72E-2</v>
      </c>
      <c r="H995">
        <v>0.75</v>
      </c>
      <c r="I995">
        <v>3.76</v>
      </c>
      <c r="J995">
        <v>1.61</v>
      </c>
      <c r="K995">
        <v>0</v>
      </c>
      <c r="L995">
        <v>0</v>
      </c>
      <c r="M995">
        <v>0</v>
      </c>
      <c r="N995">
        <v>0</v>
      </c>
      <c r="O995" t="s">
        <v>36</v>
      </c>
      <c r="P995" t="s">
        <v>289</v>
      </c>
      <c r="Q995" t="s">
        <v>317</v>
      </c>
      <c r="R995" t="s">
        <v>317</v>
      </c>
      <c r="S995" t="s">
        <v>20</v>
      </c>
    </row>
    <row r="996" spans="1:19">
      <c r="A996" s="9" t="str">
        <f t="shared" si="15"/>
        <v>Desktop/Tablet</v>
      </c>
      <c r="B996" t="s">
        <v>17</v>
      </c>
      <c r="C996" t="s">
        <v>18</v>
      </c>
      <c r="D996" t="s">
        <v>598</v>
      </c>
      <c r="E996">
        <v>35</v>
      </c>
      <c r="F996">
        <v>640</v>
      </c>
      <c r="G996">
        <v>5.4699999999999999E-2</v>
      </c>
      <c r="H996">
        <v>0.63</v>
      </c>
      <c r="I996">
        <v>21.95</v>
      </c>
      <c r="J996">
        <v>2.04</v>
      </c>
      <c r="K996">
        <v>4</v>
      </c>
      <c r="L996">
        <v>5.49</v>
      </c>
      <c r="M996">
        <v>0.1143</v>
      </c>
      <c r="N996">
        <v>0</v>
      </c>
      <c r="O996" t="s">
        <v>22</v>
      </c>
      <c r="P996" t="s">
        <v>27</v>
      </c>
      <c r="Q996" t="s">
        <v>203</v>
      </c>
      <c r="R996" t="s">
        <v>203</v>
      </c>
      <c r="S996" t="s">
        <v>20</v>
      </c>
    </row>
    <row r="997" spans="1:19">
      <c r="A997" s="9" t="str">
        <f t="shared" si="15"/>
        <v>Desktop/Tablet</v>
      </c>
      <c r="B997" t="s">
        <v>17</v>
      </c>
      <c r="C997" t="s">
        <v>18</v>
      </c>
      <c r="D997" t="s">
        <v>598</v>
      </c>
      <c r="E997">
        <v>12</v>
      </c>
      <c r="F997">
        <v>356</v>
      </c>
      <c r="G997">
        <v>3.3700000000000001E-2</v>
      </c>
      <c r="H997">
        <v>0.61</v>
      </c>
      <c r="I997">
        <v>7.33</v>
      </c>
      <c r="J997">
        <v>1.98</v>
      </c>
      <c r="K997">
        <v>1</v>
      </c>
      <c r="L997">
        <v>7.33</v>
      </c>
      <c r="M997">
        <v>8.3299999999999999E-2</v>
      </c>
      <c r="N997">
        <v>0</v>
      </c>
      <c r="O997" t="s">
        <v>22</v>
      </c>
      <c r="P997" t="s">
        <v>23</v>
      </c>
      <c r="Q997" t="s">
        <v>35</v>
      </c>
      <c r="R997" t="s">
        <v>35</v>
      </c>
      <c r="S997" t="s">
        <v>20</v>
      </c>
    </row>
    <row r="998" spans="1:19">
      <c r="A998" s="9" t="str">
        <f t="shared" si="15"/>
        <v>Desktop/Tablet</v>
      </c>
      <c r="B998" t="s">
        <v>17</v>
      </c>
      <c r="C998" t="s">
        <v>18</v>
      </c>
      <c r="D998" t="s">
        <v>598</v>
      </c>
      <c r="E998">
        <v>9</v>
      </c>
      <c r="F998">
        <v>164</v>
      </c>
      <c r="G998">
        <v>5.4899999999999997E-2</v>
      </c>
      <c r="H998">
        <v>0.38</v>
      </c>
      <c r="I998">
        <v>3.39</v>
      </c>
      <c r="J998">
        <v>1.92</v>
      </c>
      <c r="K998">
        <v>1</v>
      </c>
      <c r="L998">
        <v>3.39</v>
      </c>
      <c r="M998">
        <v>0.1111</v>
      </c>
      <c r="N998">
        <v>0</v>
      </c>
      <c r="O998" t="s">
        <v>22</v>
      </c>
      <c r="P998" t="s">
        <v>23</v>
      </c>
      <c r="Q998" t="s">
        <v>31</v>
      </c>
      <c r="R998" t="s">
        <v>31</v>
      </c>
      <c r="S998" t="s">
        <v>20</v>
      </c>
    </row>
    <row r="999" spans="1:19">
      <c r="A999" s="9" t="str">
        <f t="shared" si="15"/>
        <v>Desktop/Tablet</v>
      </c>
      <c r="B999" t="s">
        <v>17</v>
      </c>
      <c r="C999" t="s">
        <v>18</v>
      </c>
      <c r="D999" t="s">
        <v>598</v>
      </c>
      <c r="E999">
        <v>8</v>
      </c>
      <c r="F999">
        <v>230</v>
      </c>
      <c r="G999">
        <v>3.4799999999999998E-2</v>
      </c>
      <c r="H999">
        <v>0.42</v>
      </c>
      <c r="I999">
        <v>3.37</v>
      </c>
      <c r="J999">
        <v>1.77</v>
      </c>
      <c r="K999">
        <v>0</v>
      </c>
      <c r="L999">
        <v>0</v>
      </c>
      <c r="M999">
        <v>0</v>
      </c>
      <c r="N999">
        <v>0</v>
      </c>
      <c r="O999" t="s">
        <v>22</v>
      </c>
      <c r="P999" t="s">
        <v>85</v>
      </c>
      <c r="Q999" t="s">
        <v>97</v>
      </c>
      <c r="R999" t="s">
        <v>97</v>
      </c>
      <c r="S999" t="s">
        <v>20</v>
      </c>
    </row>
    <row r="1000" spans="1:19">
      <c r="A1000" s="9" t="str">
        <f t="shared" si="15"/>
        <v>Desktop/Tablet</v>
      </c>
      <c r="B1000" t="s">
        <v>17</v>
      </c>
      <c r="C1000" t="s">
        <v>18</v>
      </c>
      <c r="D1000" t="s">
        <v>598</v>
      </c>
      <c r="E1000">
        <v>1</v>
      </c>
      <c r="F1000">
        <v>136</v>
      </c>
      <c r="G1000">
        <v>7.4000000000000003E-3</v>
      </c>
      <c r="H1000">
        <v>0.2</v>
      </c>
      <c r="I1000">
        <v>0.2</v>
      </c>
      <c r="J1000">
        <v>2.08</v>
      </c>
      <c r="K1000">
        <v>0</v>
      </c>
      <c r="L1000">
        <v>0</v>
      </c>
      <c r="M1000">
        <v>0</v>
      </c>
      <c r="N1000">
        <v>0</v>
      </c>
      <c r="O1000" t="s">
        <v>22</v>
      </c>
      <c r="P1000" t="s">
        <v>65</v>
      </c>
      <c r="Q1000" t="s">
        <v>66</v>
      </c>
      <c r="R1000" t="s">
        <v>66</v>
      </c>
      <c r="S1000" t="s">
        <v>20</v>
      </c>
    </row>
    <row r="1001" spans="1:19">
      <c r="A1001" s="9" t="str">
        <f t="shared" si="15"/>
        <v>Desktop/Tablet</v>
      </c>
      <c r="B1001" t="s">
        <v>17</v>
      </c>
      <c r="C1001" t="s">
        <v>18</v>
      </c>
      <c r="D1001" t="s">
        <v>598</v>
      </c>
      <c r="E1001">
        <v>8</v>
      </c>
      <c r="F1001">
        <v>292</v>
      </c>
      <c r="G1001">
        <v>2.7400000000000001E-2</v>
      </c>
      <c r="H1001">
        <v>0.43</v>
      </c>
      <c r="I1001">
        <v>3.46</v>
      </c>
      <c r="J1001">
        <v>1.92</v>
      </c>
      <c r="K1001">
        <v>0</v>
      </c>
      <c r="L1001">
        <v>0</v>
      </c>
      <c r="M1001">
        <v>0</v>
      </c>
      <c r="N1001">
        <v>0</v>
      </c>
      <c r="O1001" t="s">
        <v>90</v>
      </c>
      <c r="P1001" t="s">
        <v>91</v>
      </c>
      <c r="Q1001" t="s">
        <v>175</v>
      </c>
      <c r="R1001" t="s">
        <v>175</v>
      </c>
      <c r="S1001" t="s">
        <v>20</v>
      </c>
    </row>
    <row r="1002" spans="1:19">
      <c r="A1002" s="9" t="str">
        <f t="shared" si="15"/>
        <v>Desktop/Tablet</v>
      </c>
      <c r="B1002" t="s">
        <v>17</v>
      </c>
      <c r="C1002" t="s">
        <v>18</v>
      </c>
      <c r="D1002" t="s">
        <v>598</v>
      </c>
      <c r="E1002">
        <v>7</v>
      </c>
      <c r="F1002">
        <v>218</v>
      </c>
      <c r="G1002">
        <v>3.2099999999999997E-2</v>
      </c>
      <c r="H1002">
        <v>0.35</v>
      </c>
      <c r="I1002">
        <v>2.42</v>
      </c>
      <c r="J1002">
        <v>2.06</v>
      </c>
      <c r="K1002">
        <v>0</v>
      </c>
      <c r="L1002">
        <v>0</v>
      </c>
      <c r="M1002">
        <v>0</v>
      </c>
      <c r="N1002">
        <v>0</v>
      </c>
      <c r="O1002" t="s">
        <v>325</v>
      </c>
      <c r="P1002" t="s">
        <v>78</v>
      </c>
      <c r="Q1002" t="s">
        <v>30</v>
      </c>
      <c r="R1002" t="s">
        <v>30</v>
      </c>
      <c r="S1002" t="s">
        <v>20</v>
      </c>
    </row>
    <row r="1003" spans="1:19">
      <c r="A1003" s="9" t="str">
        <f t="shared" si="15"/>
        <v>Desktop/Tablet</v>
      </c>
      <c r="B1003" t="s">
        <v>17</v>
      </c>
      <c r="C1003" t="s">
        <v>18</v>
      </c>
      <c r="D1003" t="s">
        <v>598</v>
      </c>
      <c r="E1003">
        <v>1</v>
      </c>
      <c r="F1003">
        <v>203</v>
      </c>
      <c r="G1003">
        <v>4.8999999999999998E-3</v>
      </c>
      <c r="H1003">
        <v>0.16</v>
      </c>
      <c r="I1003">
        <v>0.16</v>
      </c>
      <c r="J1003">
        <v>2</v>
      </c>
      <c r="K1003">
        <v>1</v>
      </c>
      <c r="L1003">
        <v>0.16</v>
      </c>
      <c r="M1003">
        <v>1</v>
      </c>
      <c r="N1003">
        <v>0</v>
      </c>
      <c r="O1003" t="s">
        <v>70</v>
      </c>
      <c r="P1003" t="s">
        <v>110</v>
      </c>
      <c r="Q1003" t="s">
        <v>165</v>
      </c>
      <c r="R1003">
        <v>33319</v>
      </c>
      <c r="S1003" t="s">
        <v>20</v>
      </c>
    </row>
    <row r="1004" spans="1:19">
      <c r="A1004" s="9" t="str">
        <f t="shared" si="15"/>
        <v>Desktop/Tablet</v>
      </c>
      <c r="B1004" t="s">
        <v>17</v>
      </c>
      <c r="C1004" t="s">
        <v>18</v>
      </c>
      <c r="D1004" t="s">
        <v>598</v>
      </c>
      <c r="E1004">
        <v>6</v>
      </c>
      <c r="F1004">
        <v>131</v>
      </c>
      <c r="G1004">
        <v>4.58E-2</v>
      </c>
      <c r="H1004">
        <v>0.44</v>
      </c>
      <c r="I1004">
        <v>2.64</v>
      </c>
      <c r="J1004">
        <v>1.72</v>
      </c>
      <c r="K1004">
        <v>1</v>
      </c>
      <c r="L1004">
        <v>2.64</v>
      </c>
      <c r="M1004">
        <v>0.16669999999999999</v>
      </c>
      <c r="N1004">
        <v>0</v>
      </c>
      <c r="O1004" t="s">
        <v>70</v>
      </c>
      <c r="P1004" t="s">
        <v>110</v>
      </c>
      <c r="Q1004" t="s">
        <v>178</v>
      </c>
      <c r="R1004" t="s">
        <v>178</v>
      </c>
      <c r="S1004" t="s">
        <v>20</v>
      </c>
    </row>
    <row r="1005" spans="1:19">
      <c r="A1005" s="9" t="str">
        <f t="shared" si="15"/>
        <v>Desktop/Tablet</v>
      </c>
      <c r="B1005" t="s">
        <v>17</v>
      </c>
      <c r="C1005" t="s">
        <v>18</v>
      </c>
      <c r="D1005" t="s">
        <v>598</v>
      </c>
      <c r="E1005">
        <v>5</v>
      </c>
      <c r="F1005">
        <v>124</v>
      </c>
      <c r="G1005">
        <v>4.0300000000000002E-2</v>
      </c>
      <c r="H1005">
        <v>1.02</v>
      </c>
      <c r="I1005">
        <v>5.09</v>
      </c>
      <c r="J1005">
        <v>2.13</v>
      </c>
      <c r="K1005">
        <v>0</v>
      </c>
      <c r="L1005">
        <v>0</v>
      </c>
      <c r="M1005">
        <v>0</v>
      </c>
      <c r="N1005">
        <v>0</v>
      </c>
      <c r="O1005" t="s">
        <v>70</v>
      </c>
      <c r="P1005" t="s">
        <v>135</v>
      </c>
      <c r="Q1005" t="s">
        <v>156</v>
      </c>
      <c r="R1005" t="s">
        <v>156</v>
      </c>
      <c r="S1005" t="s">
        <v>20</v>
      </c>
    </row>
    <row r="1006" spans="1:19">
      <c r="A1006" s="9" t="str">
        <f t="shared" si="15"/>
        <v>Desktop/Tablet</v>
      </c>
      <c r="B1006" t="s">
        <v>17</v>
      </c>
      <c r="C1006" t="s">
        <v>18</v>
      </c>
      <c r="D1006" t="s">
        <v>598</v>
      </c>
      <c r="E1006">
        <v>3</v>
      </c>
      <c r="F1006">
        <v>221</v>
      </c>
      <c r="G1006">
        <v>1.3599999999999999E-2</v>
      </c>
      <c r="H1006">
        <v>1.1200000000000001</v>
      </c>
      <c r="I1006">
        <v>3.35</v>
      </c>
      <c r="J1006">
        <v>1.96</v>
      </c>
      <c r="K1006">
        <v>1</v>
      </c>
      <c r="L1006">
        <v>3.35</v>
      </c>
      <c r="M1006">
        <v>0.33329999999999999</v>
      </c>
      <c r="N1006">
        <v>0</v>
      </c>
      <c r="O1006" t="s">
        <v>53</v>
      </c>
      <c r="P1006" t="s">
        <v>54</v>
      </c>
      <c r="Q1006" t="s">
        <v>147</v>
      </c>
      <c r="R1006" t="s">
        <v>147</v>
      </c>
      <c r="S1006" t="s">
        <v>20</v>
      </c>
    </row>
    <row r="1007" spans="1:19">
      <c r="A1007" s="9" t="str">
        <f t="shared" si="15"/>
        <v>Desktop/Tablet</v>
      </c>
      <c r="B1007" t="s">
        <v>17</v>
      </c>
      <c r="C1007" t="s">
        <v>18</v>
      </c>
      <c r="D1007" t="s">
        <v>598</v>
      </c>
      <c r="E1007">
        <v>11</v>
      </c>
      <c r="F1007">
        <v>409</v>
      </c>
      <c r="G1007">
        <v>2.69E-2</v>
      </c>
      <c r="H1007">
        <v>0.76</v>
      </c>
      <c r="I1007">
        <v>8.31</v>
      </c>
      <c r="J1007">
        <v>1.97</v>
      </c>
      <c r="K1007">
        <v>0</v>
      </c>
      <c r="L1007">
        <v>0</v>
      </c>
      <c r="M1007">
        <v>0</v>
      </c>
      <c r="N1007">
        <v>0</v>
      </c>
      <c r="O1007" t="s">
        <v>48</v>
      </c>
      <c r="P1007" t="s">
        <v>49</v>
      </c>
      <c r="Q1007" t="s">
        <v>50</v>
      </c>
      <c r="R1007" t="s">
        <v>50</v>
      </c>
      <c r="S1007" t="s">
        <v>20</v>
      </c>
    </row>
    <row r="1008" spans="1:19">
      <c r="A1008" s="9" t="str">
        <f t="shared" si="15"/>
        <v>Desktop/Tablet</v>
      </c>
      <c r="B1008" t="s">
        <v>17</v>
      </c>
      <c r="C1008" t="s">
        <v>18</v>
      </c>
      <c r="D1008" t="s">
        <v>598</v>
      </c>
      <c r="E1008">
        <v>4</v>
      </c>
      <c r="F1008">
        <v>143</v>
      </c>
      <c r="G1008">
        <v>2.8000000000000001E-2</v>
      </c>
      <c r="H1008">
        <v>1.44</v>
      </c>
      <c r="I1008">
        <v>5.78</v>
      </c>
      <c r="J1008">
        <v>1.53</v>
      </c>
      <c r="K1008">
        <v>0</v>
      </c>
      <c r="L1008">
        <v>0</v>
      </c>
      <c r="M1008">
        <v>0</v>
      </c>
      <c r="N1008">
        <v>0</v>
      </c>
      <c r="O1008" t="s">
        <v>103</v>
      </c>
      <c r="P1008" t="s">
        <v>232</v>
      </c>
      <c r="Q1008" t="s">
        <v>294</v>
      </c>
      <c r="R1008" t="s">
        <v>294</v>
      </c>
      <c r="S1008" t="s">
        <v>20</v>
      </c>
    </row>
    <row r="1009" spans="1:19">
      <c r="A1009" s="9" t="str">
        <f t="shared" si="15"/>
        <v>Desktop/Tablet</v>
      </c>
      <c r="B1009" t="s">
        <v>17</v>
      </c>
      <c r="C1009" t="s">
        <v>18</v>
      </c>
      <c r="D1009" t="s">
        <v>598</v>
      </c>
      <c r="E1009">
        <v>0</v>
      </c>
      <c r="F1009">
        <v>117</v>
      </c>
      <c r="G1009">
        <v>0</v>
      </c>
      <c r="H1009">
        <v>0</v>
      </c>
      <c r="I1009">
        <v>0</v>
      </c>
      <c r="J1009">
        <v>1.96</v>
      </c>
      <c r="K1009">
        <v>0</v>
      </c>
      <c r="L1009">
        <v>0</v>
      </c>
      <c r="M1009">
        <v>0</v>
      </c>
      <c r="N1009">
        <v>0</v>
      </c>
      <c r="O1009" t="s">
        <v>25</v>
      </c>
      <c r="P1009" t="s">
        <v>227</v>
      </c>
      <c r="Q1009" t="s">
        <v>168</v>
      </c>
      <c r="R1009" t="s">
        <v>228</v>
      </c>
      <c r="S1009" t="s">
        <v>20</v>
      </c>
    </row>
    <row r="1010" spans="1:19">
      <c r="A1010" s="9" t="str">
        <f t="shared" si="15"/>
        <v>Desktop/Tablet</v>
      </c>
      <c r="B1010" t="s">
        <v>17</v>
      </c>
      <c r="C1010" t="s">
        <v>18</v>
      </c>
      <c r="D1010" t="s">
        <v>598</v>
      </c>
      <c r="E1010">
        <v>15</v>
      </c>
      <c r="F1010">
        <v>182</v>
      </c>
      <c r="G1010">
        <v>8.2400000000000001E-2</v>
      </c>
      <c r="H1010">
        <v>0.72</v>
      </c>
      <c r="I1010">
        <v>10.77</v>
      </c>
      <c r="J1010">
        <v>2.0499999999999998</v>
      </c>
      <c r="K1010">
        <v>1</v>
      </c>
      <c r="L1010">
        <v>10.77</v>
      </c>
      <c r="M1010">
        <v>6.6699999999999995E-2</v>
      </c>
      <c r="N1010">
        <v>0</v>
      </c>
      <c r="O1010" t="s">
        <v>98</v>
      </c>
      <c r="P1010" t="s">
        <v>99</v>
      </c>
      <c r="Q1010" t="s">
        <v>112</v>
      </c>
      <c r="R1010" t="s">
        <v>112</v>
      </c>
      <c r="S1010" t="s">
        <v>20</v>
      </c>
    </row>
    <row r="1011" spans="1:19">
      <c r="A1011" s="9" t="str">
        <f t="shared" si="15"/>
        <v>Desktop/Tablet</v>
      </c>
      <c r="B1011" t="s">
        <v>17</v>
      </c>
      <c r="C1011" t="s">
        <v>18</v>
      </c>
      <c r="D1011" t="s">
        <v>598</v>
      </c>
      <c r="E1011">
        <v>15</v>
      </c>
      <c r="F1011">
        <v>425</v>
      </c>
      <c r="G1011">
        <v>3.5299999999999998E-2</v>
      </c>
      <c r="H1011">
        <v>1.86</v>
      </c>
      <c r="I1011">
        <v>27.94</v>
      </c>
      <c r="J1011">
        <v>1.58</v>
      </c>
      <c r="K1011">
        <v>1</v>
      </c>
      <c r="L1011">
        <v>27.94</v>
      </c>
      <c r="M1011">
        <v>6.6699999999999995E-2</v>
      </c>
      <c r="N1011">
        <v>0</v>
      </c>
      <c r="O1011" t="s">
        <v>98</v>
      </c>
      <c r="P1011" t="s">
        <v>99</v>
      </c>
      <c r="Q1011" t="s">
        <v>354</v>
      </c>
      <c r="R1011" t="s">
        <v>354</v>
      </c>
      <c r="S1011" t="s">
        <v>24</v>
      </c>
    </row>
    <row r="1012" spans="1:19">
      <c r="A1012" s="9" t="str">
        <f t="shared" si="15"/>
        <v>Desktop/Tablet</v>
      </c>
      <c r="B1012" t="s">
        <v>17</v>
      </c>
      <c r="C1012" t="s">
        <v>18</v>
      </c>
      <c r="D1012" t="s">
        <v>598</v>
      </c>
      <c r="E1012">
        <v>5</v>
      </c>
      <c r="F1012">
        <v>199</v>
      </c>
      <c r="G1012">
        <v>2.5100000000000001E-2</v>
      </c>
      <c r="H1012">
        <v>0.87</v>
      </c>
      <c r="I1012">
        <v>4.37</v>
      </c>
      <c r="J1012">
        <v>2.02</v>
      </c>
      <c r="K1012">
        <v>0</v>
      </c>
      <c r="L1012">
        <v>0</v>
      </c>
      <c r="M1012">
        <v>0</v>
      </c>
      <c r="N1012">
        <v>0</v>
      </c>
      <c r="O1012" t="s">
        <v>104</v>
      </c>
      <c r="P1012" t="s">
        <v>105</v>
      </c>
      <c r="Q1012" t="s">
        <v>275</v>
      </c>
      <c r="R1012" t="s">
        <v>406</v>
      </c>
      <c r="S1012" t="s">
        <v>20</v>
      </c>
    </row>
    <row r="1013" spans="1:19">
      <c r="A1013" s="9" t="str">
        <f t="shared" si="15"/>
        <v>Desktop/Tablet</v>
      </c>
      <c r="B1013" t="s">
        <v>17</v>
      </c>
      <c r="C1013" t="s">
        <v>18</v>
      </c>
      <c r="D1013" t="s">
        <v>598</v>
      </c>
      <c r="E1013">
        <v>1</v>
      </c>
      <c r="F1013">
        <v>179</v>
      </c>
      <c r="G1013">
        <v>5.5999999999999999E-3</v>
      </c>
      <c r="H1013">
        <v>0.05</v>
      </c>
      <c r="I1013">
        <v>0.05</v>
      </c>
      <c r="J1013">
        <v>2.92</v>
      </c>
      <c r="K1013">
        <v>0</v>
      </c>
      <c r="L1013">
        <v>0</v>
      </c>
      <c r="M1013">
        <v>0</v>
      </c>
      <c r="N1013">
        <v>0</v>
      </c>
      <c r="O1013" t="s">
        <v>118</v>
      </c>
      <c r="P1013" t="s">
        <v>119</v>
      </c>
      <c r="Q1013" t="s">
        <v>120</v>
      </c>
      <c r="R1013">
        <v>59801</v>
      </c>
      <c r="S1013" t="s">
        <v>20</v>
      </c>
    </row>
    <row r="1014" spans="1:19">
      <c r="A1014" s="9" t="str">
        <f t="shared" si="15"/>
        <v>Desktop/Tablet</v>
      </c>
      <c r="B1014" t="s">
        <v>17</v>
      </c>
      <c r="C1014" t="s">
        <v>18</v>
      </c>
      <c r="D1014" t="s">
        <v>598</v>
      </c>
      <c r="E1014">
        <v>1</v>
      </c>
      <c r="F1014">
        <v>152</v>
      </c>
      <c r="G1014">
        <v>6.6E-3</v>
      </c>
      <c r="H1014">
        <v>0.1</v>
      </c>
      <c r="I1014">
        <v>0.1</v>
      </c>
      <c r="J1014">
        <v>1.96</v>
      </c>
      <c r="K1014">
        <v>0</v>
      </c>
      <c r="L1014">
        <v>0</v>
      </c>
      <c r="M1014">
        <v>0</v>
      </c>
      <c r="N1014">
        <v>0</v>
      </c>
      <c r="O1014" t="s">
        <v>108</v>
      </c>
      <c r="P1014" t="s">
        <v>84</v>
      </c>
      <c r="Q1014" t="s">
        <v>171</v>
      </c>
      <c r="R1014" t="s">
        <v>171</v>
      </c>
      <c r="S1014" t="s">
        <v>20</v>
      </c>
    </row>
    <row r="1015" spans="1:19">
      <c r="A1015" s="9" t="str">
        <f t="shared" si="15"/>
        <v>Desktop/Tablet</v>
      </c>
      <c r="B1015" t="s">
        <v>17</v>
      </c>
      <c r="C1015" t="s">
        <v>18</v>
      </c>
      <c r="D1015" t="s">
        <v>598</v>
      </c>
      <c r="E1015">
        <v>2</v>
      </c>
      <c r="F1015">
        <v>115</v>
      </c>
      <c r="G1015">
        <v>1.7399999999999999E-2</v>
      </c>
      <c r="H1015">
        <v>0.4</v>
      </c>
      <c r="I1015">
        <v>0.79</v>
      </c>
      <c r="J1015">
        <v>1.93</v>
      </c>
      <c r="K1015">
        <v>0</v>
      </c>
      <c r="L1015">
        <v>0</v>
      </c>
      <c r="M1015">
        <v>0</v>
      </c>
      <c r="N1015">
        <v>0</v>
      </c>
      <c r="O1015" t="s">
        <v>133</v>
      </c>
      <c r="P1015" t="s">
        <v>134</v>
      </c>
      <c r="Q1015" t="s">
        <v>172</v>
      </c>
      <c r="R1015" t="s">
        <v>172</v>
      </c>
      <c r="S1015" t="s">
        <v>20</v>
      </c>
    </row>
    <row r="1016" spans="1:19">
      <c r="A1016" s="9" t="str">
        <f t="shared" si="15"/>
        <v>Desktop/Tablet</v>
      </c>
      <c r="B1016" t="s">
        <v>17</v>
      </c>
      <c r="C1016" t="s">
        <v>18</v>
      </c>
      <c r="D1016" t="s">
        <v>598</v>
      </c>
      <c r="E1016">
        <v>4</v>
      </c>
      <c r="F1016">
        <v>117</v>
      </c>
      <c r="G1016">
        <v>3.4200000000000001E-2</v>
      </c>
      <c r="H1016">
        <v>0.34</v>
      </c>
      <c r="I1016">
        <v>1.37</v>
      </c>
      <c r="J1016">
        <v>1.94</v>
      </c>
      <c r="K1016">
        <v>0</v>
      </c>
      <c r="L1016">
        <v>0</v>
      </c>
      <c r="M1016">
        <v>0</v>
      </c>
      <c r="N1016">
        <v>0</v>
      </c>
      <c r="O1016" t="s">
        <v>292</v>
      </c>
      <c r="P1016" t="s">
        <v>293</v>
      </c>
      <c r="Q1016" t="s">
        <v>390</v>
      </c>
      <c r="R1016" t="s">
        <v>390</v>
      </c>
      <c r="S1016" t="s">
        <v>20</v>
      </c>
    </row>
    <row r="1017" spans="1:19">
      <c r="A1017" s="9" t="str">
        <f t="shared" si="15"/>
        <v>Desktop/Tablet</v>
      </c>
      <c r="B1017" t="s">
        <v>17</v>
      </c>
      <c r="C1017" t="s">
        <v>18</v>
      </c>
      <c r="D1017" t="s">
        <v>598</v>
      </c>
      <c r="E1017">
        <v>6</v>
      </c>
      <c r="F1017">
        <v>218</v>
      </c>
      <c r="G1017">
        <v>2.75E-2</v>
      </c>
      <c r="H1017">
        <v>0.42</v>
      </c>
      <c r="I1017">
        <v>2.5099999999999998</v>
      </c>
      <c r="J1017">
        <v>1.94</v>
      </c>
      <c r="K1017">
        <v>0</v>
      </c>
      <c r="L1017">
        <v>0</v>
      </c>
      <c r="M1017">
        <v>0</v>
      </c>
      <c r="N1017">
        <v>0</v>
      </c>
      <c r="O1017" t="s">
        <v>160</v>
      </c>
      <c r="P1017" t="s">
        <v>298</v>
      </c>
      <c r="Q1017" t="s">
        <v>299</v>
      </c>
      <c r="R1017" t="s">
        <v>299</v>
      </c>
      <c r="S1017" t="s">
        <v>20</v>
      </c>
    </row>
    <row r="1018" spans="1:19">
      <c r="A1018" s="9" t="str">
        <f t="shared" si="15"/>
        <v>Desktop/Tablet</v>
      </c>
      <c r="B1018" t="s">
        <v>17</v>
      </c>
      <c r="C1018" t="s">
        <v>18</v>
      </c>
      <c r="D1018" t="s">
        <v>598</v>
      </c>
      <c r="E1018">
        <v>64</v>
      </c>
      <c r="F1018">
        <v>1499</v>
      </c>
      <c r="G1018">
        <v>4.2700000000000002E-2</v>
      </c>
      <c r="H1018">
        <v>0.51</v>
      </c>
      <c r="I1018">
        <v>32.33</v>
      </c>
      <c r="J1018">
        <v>1.92</v>
      </c>
      <c r="K1018">
        <v>12</v>
      </c>
      <c r="L1018">
        <v>2.69</v>
      </c>
      <c r="M1018">
        <v>0.1875</v>
      </c>
      <c r="N1018">
        <v>0</v>
      </c>
      <c r="O1018" t="s">
        <v>82</v>
      </c>
      <c r="P1018" t="s">
        <v>33</v>
      </c>
      <c r="Q1018" t="s">
        <v>82</v>
      </c>
      <c r="R1018" t="s">
        <v>82</v>
      </c>
      <c r="S1018" t="s">
        <v>20</v>
      </c>
    </row>
    <row r="1019" spans="1:19">
      <c r="A1019" s="9" t="str">
        <f t="shared" si="15"/>
        <v>Desktop/Tablet</v>
      </c>
      <c r="B1019" t="s">
        <v>17</v>
      </c>
      <c r="C1019" t="s">
        <v>18</v>
      </c>
      <c r="D1019" t="s">
        <v>598</v>
      </c>
      <c r="E1019">
        <v>2</v>
      </c>
      <c r="F1019">
        <v>108</v>
      </c>
      <c r="G1019">
        <v>1.8499999999999999E-2</v>
      </c>
      <c r="H1019">
        <v>0.18</v>
      </c>
      <c r="I1019">
        <v>0.37</v>
      </c>
      <c r="J1019">
        <v>1.87</v>
      </c>
      <c r="K1019">
        <v>1</v>
      </c>
      <c r="L1019">
        <v>0.37</v>
      </c>
      <c r="M1019">
        <v>0.5</v>
      </c>
      <c r="N1019">
        <v>0</v>
      </c>
      <c r="O1019" t="s">
        <v>38</v>
      </c>
      <c r="P1019" t="s">
        <v>39</v>
      </c>
      <c r="Q1019" t="s">
        <v>186</v>
      </c>
      <c r="R1019" t="s">
        <v>186</v>
      </c>
      <c r="S1019" t="s">
        <v>20</v>
      </c>
    </row>
    <row r="1020" spans="1:19">
      <c r="A1020" s="9" t="str">
        <f t="shared" si="15"/>
        <v>Desktop/Tablet</v>
      </c>
      <c r="B1020" t="s">
        <v>17</v>
      </c>
      <c r="C1020" t="s">
        <v>18</v>
      </c>
      <c r="D1020" t="s">
        <v>598</v>
      </c>
      <c r="E1020">
        <v>15</v>
      </c>
      <c r="F1020">
        <v>225</v>
      </c>
      <c r="G1020">
        <v>6.6699999999999995E-2</v>
      </c>
      <c r="H1020">
        <v>1.19</v>
      </c>
      <c r="I1020">
        <v>17.79</v>
      </c>
      <c r="J1020">
        <v>1.96</v>
      </c>
      <c r="K1020">
        <v>0</v>
      </c>
      <c r="L1020">
        <v>0</v>
      </c>
      <c r="M1020">
        <v>0</v>
      </c>
      <c r="N1020">
        <v>0</v>
      </c>
      <c r="O1020" t="s">
        <v>86</v>
      </c>
      <c r="P1020" t="s">
        <v>87</v>
      </c>
      <c r="Q1020" t="s">
        <v>223</v>
      </c>
      <c r="R1020" t="s">
        <v>223</v>
      </c>
      <c r="S1020" t="s">
        <v>20</v>
      </c>
    </row>
    <row r="1021" spans="1:19">
      <c r="A1021" s="9" t="str">
        <f t="shared" si="15"/>
        <v>Desktop/Tablet</v>
      </c>
      <c r="B1021" t="s">
        <v>17</v>
      </c>
      <c r="C1021" t="s">
        <v>18</v>
      </c>
      <c r="D1021" t="s">
        <v>598</v>
      </c>
      <c r="E1021">
        <v>9</v>
      </c>
      <c r="F1021">
        <v>223</v>
      </c>
      <c r="G1021">
        <v>4.0399999999999998E-2</v>
      </c>
      <c r="H1021">
        <v>0.71</v>
      </c>
      <c r="I1021">
        <v>6.37</v>
      </c>
      <c r="J1021">
        <v>1.95</v>
      </c>
      <c r="K1021">
        <v>1</v>
      </c>
      <c r="L1021">
        <v>6.37</v>
      </c>
      <c r="M1021">
        <v>0.1111</v>
      </c>
      <c r="N1021">
        <v>0</v>
      </c>
      <c r="O1021" t="s">
        <v>44</v>
      </c>
      <c r="P1021" t="s">
        <v>45</v>
      </c>
      <c r="Q1021" t="s">
        <v>46</v>
      </c>
      <c r="R1021" t="s">
        <v>46</v>
      </c>
      <c r="S1021" t="s">
        <v>20</v>
      </c>
    </row>
    <row r="1022" spans="1:19">
      <c r="A1022" s="9" t="str">
        <f t="shared" si="15"/>
        <v>Desktop/Tablet</v>
      </c>
      <c r="B1022" t="s">
        <v>17</v>
      </c>
      <c r="C1022" t="s">
        <v>18</v>
      </c>
      <c r="D1022" t="s">
        <v>598</v>
      </c>
      <c r="E1022">
        <v>5</v>
      </c>
      <c r="F1022">
        <v>120</v>
      </c>
      <c r="G1022">
        <v>4.1700000000000001E-2</v>
      </c>
      <c r="H1022">
        <v>0.32</v>
      </c>
      <c r="I1022">
        <v>1.59</v>
      </c>
      <c r="J1022">
        <v>1.87</v>
      </c>
      <c r="K1022">
        <v>0</v>
      </c>
      <c r="L1022">
        <v>0</v>
      </c>
      <c r="M1022">
        <v>0</v>
      </c>
      <c r="N1022">
        <v>0</v>
      </c>
      <c r="O1022" t="s">
        <v>44</v>
      </c>
      <c r="P1022" t="s">
        <v>77</v>
      </c>
      <c r="Q1022" t="s">
        <v>256</v>
      </c>
      <c r="R1022" t="s">
        <v>256</v>
      </c>
      <c r="S1022" t="s">
        <v>20</v>
      </c>
    </row>
    <row r="1023" spans="1:19">
      <c r="A1023" s="9" t="str">
        <f t="shared" si="15"/>
        <v>Desktop/Tablet</v>
      </c>
      <c r="B1023" t="s">
        <v>17</v>
      </c>
      <c r="C1023" t="s">
        <v>18</v>
      </c>
      <c r="D1023" t="s">
        <v>598</v>
      </c>
      <c r="E1023">
        <v>11</v>
      </c>
      <c r="F1023">
        <v>459</v>
      </c>
      <c r="G1023">
        <v>2.4E-2</v>
      </c>
      <c r="H1023">
        <v>0.51</v>
      </c>
      <c r="I1023">
        <v>5.58</v>
      </c>
      <c r="J1023">
        <v>1.73</v>
      </c>
      <c r="K1023">
        <v>0</v>
      </c>
      <c r="L1023">
        <v>0</v>
      </c>
      <c r="M1023">
        <v>0</v>
      </c>
      <c r="N1023">
        <v>0</v>
      </c>
      <c r="O1023" t="s">
        <v>58</v>
      </c>
      <c r="P1023" t="s">
        <v>59</v>
      </c>
      <c r="Q1023" t="s">
        <v>76</v>
      </c>
      <c r="R1023" t="s">
        <v>76</v>
      </c>
      <c r="S1023" t="s">
        <v>20</v>
      </c>
    </row>
    <row r="1024" spans="1:19">
      <c r="A1024" s="9" t="str">
        <f t="shared" si="15"/>
        <v>Desktop/Tablet</v>
      </c>
      <c r="B1024" t="s">
        <v>17</v>
      </c>
      <c r="C1024" t="s">
        <v>18</v>
      </c>
      <c r="D1024" t="s">
        <v>598</v>
      </c>
      <c r="E1024">
        <v>7</v>
      </c>
      <c r="F1024">
        <v>269</v>
      </c>
      <c r="G1024">
        <v>2.5999999999999999E-2</v>
      </c>
      <c r="H1024">
        <v>0.86</v>
      </c>
      <c r="I1024">
        <v>5.99</v>
      </c>
      <c r="J1024">
        <v>1.99</v>
      </c>
      <c r="K1024">
        <v>1</v>
      </c>
      <c r="L1024">
        <v>5.99</v>
      </c>
      <c r="M1024">
        <v>0.1429</v>
      </c>
      <c r="N1024">
        <v>0</v>
      </c>
      <c r="O1024" t="s">
        <v>58</v>
      </c>
      <c r="P1024" t="s">
        <v>125</v>
      </c>
      <c r="Q1024" t="s">
        <v>126</v>
      </c>
      <c r="R1024" t="s">
        <v>126</v>
      </c>
      <c r="S1024" t="s">
        <v>20</v>
      </c>
    </row>
    <row r="1025" spans="1:19">
      <c r="A1025" s="9" t="str">
        <f t="shared" si="15"/>
        <v>Desktop/Tablet</v>
      </c>
      <c r="B1025" t="s">
        <v>17</v>
      </c>
      <c r="C1025" t="s">
        <v>18</v>
      </c>
      <c r="D1025" t="s">
        <v>598</v>
      </c>
      <c r="E1025">
        <v>8</v>
      </c>
      <c r="F1025">
        <v>133</v>
      </c>
      <c r="G1025">
        <v>6.0199999999999997E-2</v>
      </c>
      <c r="H1025">
        <v>0.75</v>
      </c>
      <c r="I1025">
        <v>6.01</v>
      </c>
      <c r="J1025">
        <v>1.97</v>
      </c>
      <c r="K1025">
        <v>0</v>
      </c>
      <c r="L1025">
        <v>0</v>
      </c>
      <c r="M1025">
        <v>0</v>
      </c>
      <c r="N1025">
        <v>0</v>
      </c>
      <c r="O1025" t="s">
        <v>58</v>
      </c>
      <c r="P1025" t="s">
        <v>212</v>
      </c>
      <c r="Q1025" t="s">
        <v>213</v>
      </c>
      <c r="R1025" t="s">
        <v>213</v>
      </c>
      <c r="S1025" t="s">
        <v>20</v>
      </c>
    </row>
    <row r="1026" spans="1:19">
      <c r="A1026" s="9" t="str">
        <f t="shared" si="15"/>
        <v>Desktop/Tablet</v>
      </c>
      <c r="B1026" t="s">
        <v>17</v>
      </c>
      <c r="C1026" t="s">
        <v>18</v>
      </c>
      <c r="D1026" t="s">
        <v>598</v>
      </c>
      <c r="E1026">
        <v>8</v>
      </c>
      <c r="F1026">
        <v>200</v>
      </c>
      <c r="G1026">
        <v>0.04</v>
      </c>
      <c r="H1026">
        <v>1.31</v>
      </c>
      <c r="I1026">
        <v>10.45</v>
      </c>
      <c r="J1026">
        <v>1.89</v>
      </c>
      <c r="K1026">
        <v>0</v>
      </c>
      <c r="L1026">
        <v>0</v>
      </c>
      <c r="M1026">
        <v>0</v>
      </c>
      <c r="N1026">
        <v>0</v>
      </c>
      <c r="O1026" t="s">
        <v>58</v>
      </c>
      <c r="P1026" t="s">
        <v>72</v>
      </c>
      <c r="Q1026" t="s">
        <v>73</v>
      </c>
      <c r="R1026" t="s">
        <v>73</v>
      </c>
      <c r="S1026" t="s">
        <v>20</v>
      </c>
    </row>
    <row r="1027" spans="1:19">
      <c r="A1027" s="9" t="str">
        <f t="shared" si="15"/>
        <v>Desktop/Tablet</v>
      </c>
      <c r="B1027" t="s">
        <v>17</v>
      </c>
      <c r="C1027" t="s">
        <v>18</v>
      </c>
      <c r="D1027" t="s">
        <v>598</v>
      </c>
      <c r="E1027">
        <v>14</v>
      </c>
      <c r="F1027">
        <v>346</v>
      </c>
      <c r="G1027">
        <v>4.0500000000000001E-2</v>
      </c>
      <c r="H1027">
        <v>0.56000000000000005</v>
      </c>
      <c r="I1027">
        <v>7.78</v>
      </c>
      <c r="J1027">
        <v>1.94</v>
      </c>
      <c r="K1027">
        <v>2</v>
      </c>
      <c r="L1027">
        <v>3.89</v>
      </c>
      <c r="M1027">
        <v>0.1429</v>
      </c>
      <c r="N1027">
        <v>0</v>
      </c>
      <c r="O1027" t="s">
        <v>30</v>
      </c>
      <c r="P1027" t="s">
        <v>95</v>
      </c>
      <c r="Q1027" t="s">
        <v>184</v>
      </c>
      <c r="R1027" t="s">
        <v>184</v>
      </c>
      <c r="S1027" t="s">
        <v>20</v>
      </c>
    </row>
    <row r="1028" spans="1:19">
      <c r="A1028" s="9" t="str">
        <f t="shared" ref="A1028:A1091" si="16">IF(LEFT(B1028,6)="Mobile","Mobile","Desktop/Tablet")</f>
        <v>Desktop/Tablet</v>
      </c>
      <c r="B1028" t="s">
        <v>17</v>
      </c>
      <c r="C1028" t="s">
        <v>18</v>
      </c>
      <c r="D1028" t="s">
        <v>599</v>
      </c>
      <c r="E1028">
        <v>3</v>
      </c>
      <c r="F1028">
        <v>3810</v>
      </c>
      <c r="G1028">
        <v>8.0000000000000004E-4</v>
      </c>
      <c r="H1028">
        <v>0.89</v>
      </c>
      <c r="I1028">
        <v>2.68</v>
      </c>
      <c r="J1028">
        <v>2.73</v>
      </c>
      <c r="K1028">
        <v>0</v>
      </c>
      <c r="L1028">
        <v>0</v>
      </c>
      <c r="M1028">
        <v>0</v>
      </c>
      <c r="N1028">
        <v>0</v>
      </c>
      <c r="O1028" t="s">
        <v>188</v>
      </c>
      <c r="Q1028" t="s">
        <v>57</v>
      </c>
      <c r="R1028" t="s">
        <v>18</v>
      </c>
      <c r="S1028" t="s">
        <v>24</v>
      </c>
    </row>
    <row r="1029" spans="1:19">
      <c r="A1029" s="9" t="str">
        <f t="shared" si="16"/>
        <v>Desktop/Tablet</v>
      </c>
      <c r="B1029" t="s">
        <v>17</v>
      </c>
      <c r="C1029" t="s">
        <v>18</v>
      </c>
      <c r="D1029" t="s">
        <v>599</v>
      </c>
      <c r="E1029">
        <v>0</v>
      </c>
      <c r="F1029">
        <v>239</v>
      </c>
      <c r="G1029">
        <v>0</v>
      </c>
      <c r="H1029">
        <v>0</v>
      </c>
      <c r="I1029">
        <v>0</v>
      </c>
      <c r="J1029">
        <v>2.31</v>
      </c>
      <c r="K1029">
        <v>0</v>
      </c>
      <c r="L1029">
        <v>0</v>
      </c>
      <c r="M1029">
        <v>0</v>
      </c>
      <c r="N1029">
        <v>0</v>
      </c>
      <c r="O1029" t="s">
        <v>188</v>
      </c>
      <c r="Q1029" t="s">
        <v>57</v>
      </c>
      <c r="R1029" t="s">
        <v>18</v>
      </c>
      <c r="S1029" t="s">
        <v>20</v>
      </c>
    </row>
    <row r="1030" spans="1:19">
      <c r="A1030" s="9" t="str">
        <f t="shared" si="16"/>
        <v>Desktop/Tablet</v>
      </c>
      <c r="B1030" t="s">
        <v>17</v>
      </c>
      <c r="C1030" t="s">
        <v>18</v>
      </c>
      <c r="D1030" t="s">
        <v>599</v>
      </c>
      <c r="E1030">
        <v>2</v>
      </c>
      <c r="F1030">
        <v>166</v>
      </c>
      <c r="G1030">
        <v>1.2E-2</v>
      </c>
      <c r="H1030">
        <v>0.67</v>
      </c>
      <c r="I1030">
        <v>1.34</v>
      </c>
      <c r="J1030">
        <v>2.4</v>
      </c>
      <c r="K1030">
        <v>0</v>
      </c>
      <c r="L1030">
        <v>0</v>
      </c>
      <c r="M1030">
        <v>0</v>
      </c>
      <c r="N1030">
        <v>0</v>
      </c>
      <c r="O1030" t="s">
        <v>36</v>
      </c>
      <c r="P1030" t="s">
        <v>37</v>
      </c>
      <c r="Q1030" t="s">
        <v>141</v>
      </c>
      <c r="R1030" t="s">
        <v>141</v>
      </c>
      <c r="S1030" t="s">
        <v>20</v>
      </c>
    </row>
    <row r="1031" spans="1:19">
      <c r="A1031" s="9" t="str">
        <f t="shared" si="16"/>
        <v>Desktop/Tablet</v>
      </c>
      <c r="B1031" t="s">
        <v>17</v>
      </c>
      <c r="C1031" t="s">
        <v>18</v>
      </c>
      <c r="D1031" t="s">
        <v>599</v>
      </c>
      <c r="E1031">
        <v>1</v>
      </c>
      <c r="F1031">
        <v>106</v>
      </c>
      <c r="G1031">
        <v>9.4000000000000004E-3</v>
      </c>
      <c r="H1031">
        <v>2.3199999999999998</v>
      </c>
      <c r="I1031">
        <v>2.3199999999999998</v>
      </c>
      <c r="J1031">
        <v>2.5099999999999998</v>
      </c>
      <c r="K1031">
        <v>0</v>
      </c>
      <c r="L1031">
        <v>0</v>
      </c>
      <c r="M1031">
        <v>0</v>
      </c>
      <c r="N1031">
        <v>0</v>
      </c>
      <c r="O1031" t="s">
        <v>36</v>
      </c>
      <c r="P1031" t="s">
        <v>289</v>
      </c>
      <c r="Q1031" t="s">
        <v>317</v>
      </c>
      <c r="R1031" t="s">
        <v>317</v>
      </c>
      <c r="S1031" t="s">
        <v>20</v>
      </c>
    </row>
    <row r="1032" spans="1:19">
      <c r="A1032" s="9" t="str">
        <f t="shared" si="16"/>
        <v>Desktop/Tablet</v>
      </c>
      <c r="B1032" t="s">
        <v>17</v>
      </c>
      <c r="C1032" t="s">
        <v>18</v>
      </c>
      <c r="D1032" t="s">
        <v>599</v>
      </c>
      <c r="E1032">
        <v>8</v>
      </c>
      <c r="F1032">
        <v>653</v>
      </c>
      <c r="G1032">
        <v>1.23E-2</v>
      </c>
      <c r="H1032">
        <v>0.49</v>
      </c>
      <c r="I1032">
        <v>3.91</v>
      </c>
      <c r="J1032">
        <v>2.36</v>
      </c>
      <c r="K1032">
        <v>0</v>
      </c>
      <c r="L1032">
        <v>0</v>
      </c>
      <c r="M1032">
        <v>0</v>
      </c>
      <c r="N1032">
        <v>0</v>
      </c>
      <c r="O1032" t="s">
        <v>22</v>
      </c>
      <c r="P1032" t="s">
        <v>27</v>
      </c>
      <c r="Q1032" t="s">
        <v>203</v>
      </c>
      <c r="R1032" t="s">
        <v>203</v>
      </c>
      <c r="S1032" t="s">
        <v>20</v>
      </c>
    </row>
    <row r="1033" spans="1:19">
      <c r="A1033" s="9" t="str">
        <f t="shared" si="16"/>
        <v>Desktop/Tablet</v>
      </c>
      <c r="B1033" t="s">
        <v>17</v>
      </c>
      <c r="C1033" t="s">
        <v>18</v>
      </c>
      <c r="D1033" t="s">
        <v>599</v>
      </c>
      <c r="E1033">
        <v>2</v>
      </c>
      <c r="F1033">
        <v>319</v>
      </c>
      <c r="G1033">
        <v>6.3E-3</v>
      </c>
      <c r="H1033">
        <v>3.47</v>
      </c>
      <c r="I1033">
        <v>6.94</v>
      </c>
      <c r="J1033">
        <v>2.37</v>
      </c>
      <c r="K1033">
        <v>0</v>
      </c>
      <c r="L1033">
        <v>0</v>
      </c>
      <c r="M1033">
        <v>0</v>
      </c>
      <c r="N1033">
        <v>0</v>
      </c>
      <c r="O1033" t="s">
        <v>22</v>
      </c>
      <c r="P1033" t="s">
        <v>23</v>
      </c>
      <c r="Q1033" t="s">
        <v>35</v>
      </c>
      <c r="R1033" t="s">
        <v>35</v>
      </c>
      <c r="S1033" t="s">
        <v>20</v>
      </c>
    </row>
    <row r="1034" spans="1:19">
      <c r="A1034" s="9" t="str">
        <f t="shared" si="16"/>
        <v>Desktop/Tablet</v>
      </c>
      <c r="B1034" t="s">
        <v>17</v>
      </c>
      <c r="C1034" t="s">
        <v>18</v>
      </c>
      <c r="D1034" t="s">
        <v>599</v>
      </c>
      <c r="E1034">
        <v>1</v>
      </c>
      <c r="F1034">
        <v>198</v>
      </c>
      <c r="G1034">
        <v>5.1000000000000004E-3</v>
      </c>
      <c r="H1034">
        <v>6.87</v>
      </c>
      <c r="I1034">
        <v>6.87</v>
      </c>
      <c r="J1034">
        <v>2.56</v>
      </c>
      <c r="K1034">
        <v>0</v>
      </c>
      <c r="L1034">
        <v>0</v>
      </c>
      <c r="M1034">
        <v>0</v>
      </c>
      <c r="N1034">
        <v>0</v>
      </c>
      <c r="O1034" t="s">
        <v>22</v>
      </c>
      <c r="P1034" t="s">
        <v>23</v>
      </c>
      <c r="Q1034" t="s">
        <v>31</v>
      </c>
      <c r="R1034" t="s">
        <v>31</v>
      </c>
      <c r="S1034" t="s">
        <v>20</v>
      </c>
    </row>
    <row r="1035" spans="1:19">
      <c r="A1035" s="9" t="str">
        <f t="shared" si="16"/>
        <v>Desktop/Tablet</v>
      </c>
      <c r="B1035" t="s">
        <v>17</v>
      </c>
      <c r="C1035" t="s">
        <v>18</v>
      </c>
      <c r="D1035" t="s">
        <v>599</v>
      </c>
      <c r="E1035">
        <v>0</v>
      </c>
      <c r="F1035">
        <v>169</v>
      </c>
      <c r="G1035">
        <v>0</v>
      </c>
      <c r="H1035">
        <v>0</v>
      </c>
      <c r="I1035">
        <v>0</v>
      </c>
      <c r="J1035">
        <v>2.5499999999999998</v>
      </c>
      <c r="K1035">
        <v>0</v>
      </c>
      <c r="L1035">
        <v>0</v>
      </c>
      <c r="M1035">
        <v>0</v>
      </c>
      <c r="N1035">
        <v>0</v>
      </c>
      <c r="O1035" t="s">
        <v>22</v>
      </c>
      <c r="P1035" t="s">
        <v>85</v>
      </c>
      <c r="Q1035" t="s">
        <v>393</v>
      </c>
      <c r="R1035">
        <v>92028</v>
      </c>
      <c r="S1035" t="s">
        <v>20</v>
      </c>
    </row>
    <row r="1036" spans="1:19">
      <c r="A1036" s="9" t="str">
        <f t="shared" si="16"/>
        <v>Desktop/Tablet</v>
      </c>
      <c r="B1036" t="s">
        <v>17</v>
      </c>
      <c r="C1036" t="s">
        <v>18</v>
      </c>
      <c r="D1036" t="s">
        <v>599</v>
      </c>
      <c r="E1036">
        <v>2</v>
      </c>
      <c r="F1036">
        <v>146</v>
      </c>
      <c r="G1036">
        <v>1.37E-2</v>
      </c>
      <c r="H1036">
        <v>0.64</v>
      </c>
      <c r="I1036">
        <v>1.29</v>
      </c>
      <c r="J1036">
        <v>2.08</v>
      </c>
      <c r="K1036">
        <v>0</v>
      </c>
      <c r="L1036">
        <v>0</v>
      </c>
      <c r="M1036">
        <v>0</v>
      </c>
      <c r="N1036">
        <v>0</v>
      </c>
      <c r="O1036" t="s">
        <v>22</v>
      </c>
      <c r="P1036" t="s">
        <v>85</v>
      </c>
      <c r="Q1036" t="s">
        <v>97</v>
      </c>
      <c r="R1036" t="s">
        <v>97</v>
      </c>
      <c r="S1036" t="s">
        <v>20</v>
      </c>
    </row>
    <row r="1037" spans="1:19">
      <c r="A1037" s="9" t="str">
        <f t="shared" si="16"/>
        <v>Desktop/Tablet</v>
      </c>
      <c r="B1037" t="s">
        <v>17</v>
      </c>
      <c r="C1037" t="s">
        <v>18</v>
      </c>
      <c r="D1037" t="s">
        <v>599</v>
      </c>
      <c r="E1037">
        <v>1</v>
      </c>
      <c r="F1037">
        <v>100</v>
      </c>
      <c r="G1037">
        <v>0.01</v>
      </c>
      <c r="H1037">
        <v>0.76</v>
      </c>
      <c r="I1037">
        <v>0.76</v>
      </c>
      <c r="J1037">
        <v>2.33</v>
      </c>
      <c r="K1037">
        <v>0</v>
      </c>
      <c r="L1037">
        <v>0</v>
      </c>
      <c r="M1037">
        <v>0</v>
      </c>
      <c r="N1037">
        <v>0</v>
      </c>
      <c r="O1037" t="s">
        <v>22</v>
      </c>
      <c r="P1037" t="s">
        <v>65</v>
      </c>
      <c r="Q1037" t="s">
        <v>66</v>
      </c>
      <c r="R1037" t="s">
        <v>66</v>
      </c>
      <c r="S1037" t="s">
        <v>20</v>
      </c>
    </row>
    <row r="1038" spans="1:19">
      <c r="A1038" s="9" t="str">
        <f t="shared" si="16"/>
        <v>Desktop/Tablet</v>
      </c>
      <c r="B1038" t="s">
        <v>17</v>
      </c>
      <c r="C1038" t="s">
        <v>18</v>
      </c>
      <c r="D1038" t="s">
        <v>599</v>
      </c>
      <c r="E1038">
        <v>4</v>
      </c>
      <c r="F1038">
        <v>199</v>
      </c>
      <c r="G1038">
        <v>2.01E-2</v>
      </c>
      <c r="H1038">
        <v>0.71</v>
      </c>
      <c r="I1038">
        <v>2.85</v>
      </c>
      <c r="J1038">
        <v>2.5099999999999998</v>
      </c>
      <c r="K1038">
        <v>0</v>
      </c>
      <c r="L1038">
        <v>0</v>
      </c>
      <c r="M1038">
        <v>0</v>
      </c>
      <c r="N1038">
        <v>0</v>
      </c>
      <c r="O1038" t="s">
        <v>90</v>
      </c>
      <c r="P1038" t="s">
        <v>91</v>
      </c>
      <c r="Q1038" t="s">
        <v>175</v>
      </c>
      <c r="R1038" t="s">
        <v>175</v>
      </c>
      <c r="S1038" t="s">
        <v>20</v>
      </c>
    </row>
    <row r="1039" spans="1:19">
      <c r="A1039" s="9" t="str">
        <f t="shared" si="16"/>
        <v>Desktop/Tablet</v>
      </c>
      <c r="B1039" t="s">
        <v>17</v>
      </c>
      <c r="C1039" t="s">
        <v>18</v>
      </c>
      <c r="D1039" t="s">
        <v>599</v>
      </c>
      <c r="E1039">
        <v>2</v>
      </c>
      <c r="F1039">
        <v>167</v>
      </c>
      <c r="G1039">
        <v>1.2E-2</v>
      </c>
      <c r="H1039">
        <v>0.08</v>
      </c>
      <c r="I1039">
        <v>0.17</v>
      </c>
      <c r="J1039">
        <v>2.2000000000000002</v>
      </c>
      <c r="K1039">
        <v>0</v>
      </c>
      <c r="L1039">
        <v>0</v>
      </c>
      <c r="M1039">
        <v>0</v>
      </c>
      <c r="N1039">
        <v>0</v>
      </c>
      <c r="O1039" t="s">
        <v>325</v>
      </c>
      <c r="P1039" t="s">
        <v>78</v>
      </c>
      <c r="Q1039" t="s">
        <v>30</v>
      </c>
      <c r="R1039" t="s">
        <v>30</v>
      </c>
      <c r="S1039" t="s">
        <v>20</v>
      </c>
    </row>
    <row r="1040" spans="1:19">
      <c r="A1040" s="9" t="str">
        <f t="shared" si="16"/>
        <v>Desktop/Tablet</v>
      </c>
      <c r="B1040" t="s">
        <v>17</v>
      </c>
      <c r="C1040" t="s">
        <v>18</v>
      </c>
      <c r="D1040" t="s">
        <v>599</v>
      </c>
      <c r="E1040">
        <v>0</v>
      </c>
      <c r="F1040">
        <v>135</v>
      </c>
      <c r="G1040">
        <v>0</v>
      </c>
      <c r="H1040">
        <v>0</v>
      </c>
      <c r="I1040">
        <v>0</v>
      </c>
      <c r="J1040">
        <v>2.72</v>
      </c>
      <c r="K1040">
        <v>0</v>
      </c>
      <c r="L1040">
        <v>0</v>
      </c>
      <c r="M1040">
        <v>0</v>
      </c>
      <c r="N1040">
        <v>0</v>
      </c>
      <c r="O1040" t="s">
        <v>70</v>
      </c>
      <c r="P1040" t="s">
        <v>110</v>
      </c>
      <c r="Q1040" t="s">
        <v>178</v>
      </c>
      <c r="R1040" t="s">
        <v>178</v>
      </c>
      <c r="S1040" t="s">
        <v>20</v>
      </c>
    </row>
    <row r="1041" spans="1:19">
      <c r="A1041" s="9" t="str">
        <f t="shared" si="16"/>
        <v>Desktop/Tablet</v>
      </c>
      <c r="B1041" t="s">
        <v>17</v>
      </c>
      <c r="C1041" t="s">
        <v>18</v>
      </c>
      <c r="D1041" t="s">
        <v>599</v>
      </c>
      <c r="E1041">
        <v>3</v>
      </c>
      <c r="F1041">
        <v>166</v>
      </c>
      <c r="G1041">
        <v>1.8100000000000002E-2</v>
      </c>
      <c r="H1041">
        <v>0.55000000000000004</v>
      </c>
      <c r="I1041">
        <v>1.64</v>
      </c>
      <c r="J1041">
        <v>3.28</v>
      </c>
      <c r="K1041">
        <v>1</v>
      </c>
      <c r="L1041">
        <v>1.64</v>
      </c>
      <c r="M1041">
        <v>0.33329999999999999</v>
      </c>
      <c r="N1041">
        <v>0</v>
      </c>
      <c r="O1041" t="s">
        <v>53</v>
      </c>
      <c r="P1041" t="s">
        <v>54</v>
      </c>
      <c r="Q1041" t="s">
        <v>147</v>
      </c>
      <c r="R1041" t="s">
        <v>147</v>
      </c>
      <c r="S1041" t="s">
        <v>20</v>
      </c>
    </row>
    <row r="1042" spans="1:19">
      <c r="A1042" s="9" t="str">
        <f t="shared" si="16"/>
        <v>Desktop/Tablet</v>
      </c>
      <c r="B1042" t="s">
        <v>17</v>
      </c>
      <c r="C1042" t="s">
        <v>18</v>
      </c>
      <c r="D1042" t="s">
        <v>599</v>
      </c>
      <c r="E1042">
        <v>5</v>
      </c>
      <c r="F1042">
        <v>347</v>
      </c>
      <c r="G1042">
        <v>1.44E-2</v>
      </c>
      <c r="H1042">
        <v>1.43</v>
      </c>
      <c r="I1042">
        <v>7.14</v>
      </c>
      <c r="J1042">
        <v>2.33</v>
      </c>
      <c r="K1042">
        <v>0</v>
      </c>
      <c r="L1042">
        <v>0</v>
      </c>
      <c r="M1042">
        <v>0</v>
      </c>
      <c r="N1042">
        <v>0</v>
      </c>
      <c r="O1042" t="s">
        <v>48</v>
      </c>
      <c r="P1042" t="s">
        <v>49</v>
      </c>
      <c r="Q1042" t="s">
        <v>50</v>
      </c>
      <c r="R1042" t="s">
        <v>50</v>
      </c>
      <c r="S1042" t="s">
        <v>20</v>
      </c>
    </row>
    <row r="1043" spans="1:19">
      <c r="A1043" s="9" t="str">
        <f t="shared" si="16"/>
        <v>Desktop/Tablet</v>
      </c>
      <c r="B1043" t="s">
        <v>17</v>
      </c>
      <c r="C1043" t="s">
        <v>18</v>
      </c>
      <c r="D1043" t="s">
        <v>599</v>
      </c>
      <c r="E1043">
        <v>2</v>
      </c>
      <c r="F1043">
        <v>135</v>
      </c>
      <c r="G1043">
        <v>1.4800000000000001E-2</v>
      </c>
      <c r="H1043">
        <v>0.62</v>
      </c>
      <c r="I1043">
        <v>1.24</v>
      </c>
      <c r="J1043">
        <v>2.4300000000000002</v>
      </c>
      <c r="K1043">
        <v>0</v>
      </c>
      <c r="L1043">
        <v>0</v>
      </c>
      <c r="M1043">
        <v>0</v>
      </c>
      <c r="N1043">
        <v>0</v>
      </c>
      <c r="O1043" t="s">
        <v>98</v>
      </c>
      <c r="P1043" t="s">
        <v>99</v>
      </c>
      <c r="Q1043" t="s">
        <v>112</v>
      </c>
      <c r="R1043" t="s">
        <v>112</v>
      </c>
      <c r="S1043" t="s">
        <v>20</v>
      </c>
    </row>
    <row r="1044" spans="1:19">
      <c r="A1044" s="9" t="str">
        <f t="shared" si="16"/>
        <v>Desktop/Tablet</v>
      </c>
      <c r="B1044" t="s">
        <v>17</v>
      </c>
      <c r="C1044" t="s">
        <v>18</v>
      </c>
      <c r="D1044" t="s">
        <v>599</v>
      </c>
      <c r="E1044">
        <v>2</v>
      </c>
      <c r="F1044">
        <v>128</v>
      </c>
      <c r="G1044">
        <v>1.5599999999999999E-2</v>
      </c>
      <c r="H1044">
        <v>0.36</v>
      </c>
      <c r="I1044">
        <v>0.73</v>
      </c>
      <c r="J1044">
        <v>2.2999999999999998</v>
      </c>
      <c r="K1044">
        <v>0</v>
      </c>
      <c r="L1044">
        <v>0</v>
      </c>
      <c r="M1044">
        <v>0</v>
      </c>
      <c r="N1044">
        <v>0</v>
      </c>
      <c r="O1044" t="s">
        <v>104</v>
      </c>
      <c r="P1044" t="s">
        <v>105</v>
      </c>
      <c r="Q1044" t="s">
        <v>275</v>
      </c>
      <c r="R1044" t="s">
        <v>406</v>
      </c>
      <c r="S1044" t="s">
        <v>20</v>
      </c>
    </row>
    <row r="1045" spans="1:19">
      <c r="A1045" s="9" t="str">
        <f t="shared" si="16"/>
        <v>Desktop/Tablet</v>
      </c>
      <c r="B1045" t="s">
        <v>17</v>
      </c>
      <c r="C1045" t="s">
        <v>18</v>
      </c>
      <c r="D1045" t="s">
        <v>599</v>
      </c>
      <c r="E1045">
        <v>4</v>
      </c>
      <c r="F1045">
        <v>132</v>
      </c>
      <c r="G1045">
        <v>3.0300000000000001E-2</v>
      </c>
      <c r="H1045">
        <v>0.96</v>
      </c>
      <c r="I1045">
        <v>3.86</v>
      </c>
      <c r="J1045">
        <v>2.66</v>
      </c>
      <c r="K1045">
        <v>0</v>
      </c>
      <c r="L1045">
        <v>0</v>
      </c>
      <c r="M1045">
        <v>0</v>
      </c>
      <c r="N1045">
        <v>0</v>
      </c>
      <c r="O1045" t="s">
        <v>160</v>
      </c>
      <c r="P1045" t="s">
        <v>298</v>
      </c>
      <c r="Q1045" t="s">
        <v>299</v>
      </c>
      <c r="R1045" t="s">
        <v>299</v>
      </c>
      <c r="S1045" t="s">
        <v>20</v>
      </c>
    </row>
    <row r="1046" spans="1:19">
      <c r="A1046" s="9" t="str">
        <f t="shared" si="16"/>
        <v>Desktop/Tablet</v>
      </c>
      <c r="B1046" t="s">
        <v>17</v>
      </c>
      <c r="C1046" t="s">
        <v>18</v>
      </c>
      <c r="D1046" t="s">
        <v>599</v>
      </c>
      <c r="E1046">
        <v>28</v>
      </c>
      <c r="F1046">
        <v>1484</v>
      </c>
      <c r="G1046">
        <v>1.89E-2</v>
      </c>
      <c r="H1046">
        <v>1.19</v>
      </c>
      <c r="I1046">
        <v>33.35</v>
      </c>
      <c r="J1046">
        <v>2.42</v>
      </c>
      <c r="K1046">
        <v>0</v>
      </c>
      <c r="L1046">
        <v>0</v>
      </c>
      <c r="M1046">
        <v>0</v>
      </c>
      <c r="N1046">
        <v>0</v>
      </c>
      <c r="O1046" t="s">
        <v>82</v>
      </c>
      <c r="P1046" t="s">
        <v>33</v>
      </c>
      <c r="Q1046" t="s">
        <v>82</v>
      </c>
      <c r="R1046" t="s">
        <v>82</v>
      </c>
      <c r="S1046" t="s">
        <v>20</v>
      </c>
    </row>
    <row r="1047" spans="1:19">
      <c r="A1047" s="9" t="str">
        <f t="shared" si="16"/>
        <v>Desktop/Tablet</v>
      </c>
      <c r="B1047" t="s">
        <v>17</v>
      </c>
      <c r="C1047" t="s">
        <v>18</v>
      </c>
      <c r="D1047" t="s">
        <v>599</v>
      </c>
      <c r="E1047">
        <v>0</v>
      </c>
      <c r="F1047">
        <v>104</v>
      </c>
      <c r="G1047">
        <v>0</v>
      </c>
      <c r="H1047">
        <v>0</v>
      </c>
      <c r="I1047">
        <v>0</v>
      </c>
      <c r="J1047">
        <v>2.6</v>
      </c>
      <c r="K1047">
        <v>0</v>
      </c>
      <c r="L1047">
        <v>0</v>
      </c>
      <c r="M1047">
        <v>0</v>
      </c>
      <c r="N1047">
        <v>0</v>
      </c>
      <c r="O1047" t="s">
        <v>38</v>
      </c>
      <c r="P1047" t="s">
        <v>26</v>
      </c>
      <c r="Q1047" t="s">
        <v>266</v>
      </c>
      <c r="R1047" t="s">
        <v>266</v>
      </c>
      <c r="S1047" t="s">
        <v>20</v>
      </c>
    </row>
    <row r="1048" spans="1:19">
      <c r="A1048" s="9" t="str">
        <f t="shared" si="16"/>
        <v>Desktop/Tablet</v>
      </c>
      <c r="B1048" t="s">
        <v>17</v>
      </c>
      <c r="C1048" t="s">
        <v>18</v>
      </c>
      <c r="D1048" t="s">
        <v>599</v>
      </c>
      <c r="E1048">
        <v>1</v>
      </c>
      <c r="F1048">
        <v>102</v>
      </c>
      <c r="G1048">
        <v>9.7999999999999997E-3</v>
      </c>
      <c r="H1048">
        <v>1.9</v>
      </c>
      <c r="I1048">
        <v>1.9</v>
      </c>
      <c r="J1048">
        <v>2.31</v>
      </c>
      <c r="K1048">
        <v>0</v>
      </c>
      <c r="L1048">
        <v>0</v>
      </c>
      <c r="M1048">
        <v>0</v>
      </c>
      <c r="N1048">
        <v>0</v>
      </c>
      <c r="O1048" t="s">
        <v>38</v>
      </c>
      <c r="P1048" t="s">
        <v>39</v>
      </c>
      <c r="Q1048" t="s">
        <v>186</v>
      </c>
      <c r="R1048" t="s">
        <v>186</v>
      </c>
      <c r="S1048" t="s">
        <v>20</v>
      </c>
    </row>
    <row r="1049" spans="1:19">
      <c r="A1049" s="9" t="str">
        <f t="shared" si="16"/>
        <v>Desktop/Tablet</v>
      </c>
      <c r="B1049" t="s">
        <v>17</v>
      </c>
      <c r="C1049" t="s">
        <v>18</v>
      </c>
      <c r="D1049" t="s">
        <v>599</v>
      </c>
      <c r="E1049">
        <v>2</v>
      </c>
      <c r="F1049">
        <v>198</v>
      </c>
      <c r="G1049">
        <v>1.01E-2</v>
      </c>
      <c r="H1049">
        <v>1.3</v>
      </c>
      <c r="I1049">
        <v>2.6</v>
      </c>
      <c r="J1049">
        <v>2.61</v>
      </c>
      <c r="K1049">
        <v>0</v>
      </c>
      <c r="L1049">
        <v>0</v>
      </c>
      <c r="M1049">
        <v>0</v>
      </c>
      <c r="N1049">
        <v>0</v>
      </c>
      <c r="O1049" t="s">
        <v>86</v>
      </c>
      <c r="P1049" t="s">
        <v>87</v>
      </c>
      <c r="Q1049" t="s">
        <v>223</v>
      </c>
      <c r="R1049" t="s">
        <v>223</v>
      </c>
      <c r="S1049" t="s">
        <v>20</v>
      </c>
    </row>
    <row r="1050" spans="1:19">
      <c r="A1050" s="9" t="str">
        <f t="shared" si="16"/>
        <v>Desktop/Tablet</v>
      </c>
      <c r="B1050" t="s">
        <v>17</v>
      </c>
      <c r="C1050" t="s">
        <v>18</v>
      </c>
      <c r="D1050" t="s">
        <v>599</v>
      </c>
      <c r="E1050">
        <v>6</v>
      </c>
      <c r="F1050">
        <v>169</v>
      </c>
      <c r="G1050">
        <v>3.5499999999999997E-2</v>
      </c>
      <c r="H1050">
        <v>1.22</v>
      </c>
      <c r="I1050">
        <v>7.33</v>
      </c>
      <c r="J1050">
        <v>3.01</v>
      </c>
      <c r="K1050">
        <v>1</v>
      </c>
      <c r="L1050">
        <v>7.33</v>
      </c>
      <c r="M1050">
        <v>0.16669999999999999</v>
      </c>
      <c r="N1050">
        <v>0</v>
      </c>
      <c r="O1050" t="s">
        <v>44</v>
      </c>
      <c r="P1050" t="s">
        <v>45</v>
      </c>
      <c r="Q1050" t="s">
        <v>46</v>
      </c>
      <c r="R1050" t="s">
        <v>46</v>
      </c>
      <c r="S1050" t="s">
        <v>20</v>
      </c>
    </row>
    <row r="1051" spans="1:19">
      <c r="A1051" s="9" t="str">
        <f t="shared" si="16"/>
        <v>Desktop/Tablet</v>
      </c>
      <c r="B1051" t="s">
        <v>17</v>
      </c>
      <c r="C1051" t="s">
        <v>18</v>
      </c>
      <c r="D1051" t="s">
        <v>599</v>
      </c>
      <c r="E1051">
        <v>7</v>
      </c>
      <c r="F1051">
        <v>264</v>
      </c>
      <c r="G1051">
        <v>2.6499999999999999E-2</v>
      </c>
      <c r="H1051">
        <v>0.82</v>
      </c>
      <c r="I1051">
        <v>5.77</v>
      </c>
      <c r="J1051">
        <v>2.58</v>
      </c>
      <c r="K1051">
        <v>0</v>
      </c>
      <c r="L1051">
        <v>0</v>
      </c>
      <c r="M1051">
        <v>0</v>
      </c>
      <c r="N1051">
        <v>0</v>
      </c>
      <c r="O1051" t="s">
        <v>58</v>
      </c>
      <c r="P1051" t="s">
        <v>59</v>
      </c>
      <c r="Q1051" t="s">
        <v>76</v>
      </c>
      <c r="R1051" t="s">
        <v>76</v>
      </c>
      <c r="S1051" t="s">
        <v>20</v>
      </c>
    </row>
    <row r="1052" spans="1:19">
      <c r="A1052" s="9" t="str">
        <f t="shared" si="16"/>
        <v>Desktop/Tablet</v>
      </c>
      <c r="B1052" t="s">
        <v>17</v>
      </c>
      <c r="C1052" t="s">
        <v>18</v>
      </c>
      <c r="D1052" t="s">
        <v>599</v>
      </c>
      <c r="E1052">
        <v>6</v>
      </c>
      <c r="F1052">
        <v>190</v>
      </c>
      <c r="G1052">
        <v>3.1600000000000003E-2</v>
      </c>
      <c r="H1052">
        <v>1.22</v>
      </c>
      <c r="I1052">
        <v>7.33</v>
      </c>
      <c r="J1052">
        <v>2.83</v>
      </c>
      <c r="K1052">
        <v>0</v>
      </c>
      <c r="L1052">
        <v>0</v>
      </c>
      <c r="M1052">
        <v>0</v>
      </c>
      <c r="N1052">
        <v>0</v>
      </c>
      <c r="O1052" t="s">
        <v>58</v>
      </c>
      <c r="P1052" t="s">
        <v>125</v>
      </c>
      <c r="Q1052" t="s">
        <v>126</v>
      </c>
      <c r="R1052" t="s">
        <v>126</v>
      </c>
      <c r="S1052" t="s">
        <v>20</v>
      </c>
    </row>
    <row r="1053" spans="1:19">
      <c r="A1053" s="9" t="str">
        <f t="shared" si="16"/>
        <v>Desktop/Tablet</v>
      </c>
      <c r="B1053" t="s">
        <v>17</v>
      </c>
      <c r="C1053" t="s">
        <v>18</v>
      </c>
      <c r="D1053" t="s">
        <v>599</v>
      </c>
      <c r="E1053">
        <v>2</v>
      </c>
      <c r="F1053">
        <v>140</v>
      </c>
      <c r="G1053">
        <v>1.43E-2</v>
      </c>
      <c r="H1053">
        <v>0.65</v>
      </c>
      <c r="I1053">
        <v>1.3</v>
      </c>
      <c r="J1053">
        <v>2.5</v>
      </c>
      <c r="K1053">
        <v>0</v>
      </c>
      <c r="L1053">
        <v>0</v>
      </c>
      <c r="M1053">
        <v>0</v>
      </c>
      <c r="N1053">
        <v>0</v>
      </c>
      <c r="O1053" t="s">
        <v>58</v>
      </c>
      <c r="P1053" t="s">
        <v>212</v>
      </c>
      <c r="Q1053" t="s">
        <v>213</v>
      </c>
      <c r="R1053" t="s">
        <v>213</v>
      </c>
      <c r="S1053" t="s">
        <v>20</v>
      </c>
    </row>
    <row r="1054" spans="1:19">
      <c r="A1054" s="9" t="str">
        <f t="shared" si="16"/>
        <v>Desktop/Tablet</v>
      </c>
      <c r="B1054" t="s">
        <v>17</v>
      </c>
      <c r="C1054" t="s">
        <v>18</v>
      </c>
      <c r="D1054" t="s">
        <v>599</v>
      </c>
      <c r="E1054">
        <v>6</v>
      </c>
      <c r="F1054">
        <v>346</v>
      </c>
      <c r="G1054">
        <v>1.7299999999999999E-2</v>
      </c>
      <c r="H1054">
        <v>1.22</v>
      </c>
      <c r="I1054">
        <v>7.29</v>
      </c>
      <c r="J1054">
        <v>2.2200000000000002</v>
      </c>
      <c r="K1054">
        <v>0</v>
      </c>
      <c r="L1054">
        <v>0</v>
      </c>
      <c r="M1054">
        <v>0</v>
      </c>
      <c r="N1054">
        <v>0</v>
      </c>
      <c r="O1054" t="s">
        <v>30</v>
      </c>
      <c r="P1054" t="s">
        <v>95</v>
      </c>
      <c r="Q1054" t="s">
        <v>184</v>
      </c>
      <c r="R1054" t="s">
        <v>184</v>
      </c>
      <c r="S1054" t="s">
        <v>20</v>
      </c>
    </row>
    <row r="1055" spans="1:19">
      <c r="A1055" s="9" t="str">
        <f t="shared" si="16"/>
        <v>Desktop/Tablet</v>
      </c>
      <c r="B1055" t="s">
        <v>17</v>
      </c>
      <c r="C1055" t="s">
        <v>18</v>
      </c>
      <c r="D1055" t="s">
        <v>600</v>
      </c>
      <c r="E1055">
        <v>58</v>
      </c>
      <c r="F1055">
        <v>1466</v>
      </c>
      <c r="G1055">
        <v>3.9600000000000003E-2</v>
      </c>
      <c r="H1055">
        <v>0.15</v>
      </c>
      <c r="I1055">
        <v>8.42</v>
      </c>
      <c r="J1055">
        <v>1</v>
      </c>
      <c r="K1055">
        <v>2</v>
      </c>
      <c r="L1055">
        <v>4.21</v>
      </c>
      <c r="M1055">
        <v>3.4500000000000003E-2</v>
      </c>
      <c r="N1055">
        <v>0</v>
      </c>
      <c r="O1055" t="s">
        <v>188</v>
      </c>
      <c r="Q1055" t="s">
        <v>57</v>
      </c>
      <c r="R1055" t="s">
        <v>18</v>
      </c>
      <c r="S1055" t="s">
        <v>24</v>
      </c>
    </row>
    <row r="1056" spans="1:19">
      <c r="A1056" s="9" t="str">
        <f t="shared" si="16"/>
        <v>Desktop/Tablet</v>
      </c>
      <c r="B1056" t="s">
        <v>17</v>
      </c>
      <c r="C1056" t="s">
        <v>18</v>
      </c>
      <c r="D1056" t="s">
        <v>600</v>
      </c>
      <c r="E1056">
        <v>110</v>
      </c>
      <c r="F1056">
        <v>323</v>
      </c>
      <c r="G1056">
        <v>0.34060000000000001</v>
      </c>
      <c r="H1056">
        <v>0.05</v>
      </c>
      <c r="I1056">
        <v>5.56</v>
      </c>
      <c r="J1056">
        <v>1</v>
      </c>
      <c r="K1056">
        <v>7</v>
      </c>
      <c r="L1056">
        <v>0.79</v>
      </c>
      <c r="M1056">
        <v>6.3600000000000004E-2</v>
      </c>
      <c r="N1056">
        <v>0</v>
      </c>
      <c r="O1056" t="s">
        <v>22</v>
      </c>
      <c r="P1056" t="s">
        <v>27</v>
      </c>
      <c r="Q1056" t="s">
        <v>203</v>
      </c>
      <c r="R1056" t="s">
        <v>203</v>
      </c>
      <c r="S1056" t="s">
        <v>20</v>
      </c>
    </row>
    <row r="1057" spans="1:19">
      <c r="A1057" s="9" t="str">
        <f t="shared" si="16"/>
        <v>Desktop/Tablet</v>
      </c>
      <c r="B1057" t="s">
        <v>17</v>
      </c>
      <c r="C1057" t="s">
        <v>18</v>
      </c>
      <c r="D1057" t="s">
        <v>600</v>
      </c>
      <c r="E1057">
        <v>35</v>
      </c>
      <c r="F1057">
        <v>173</v>
      </c>
      <c r="G1057">
        <v>0.20230000000000001</v>
      </c>
      <c r="H1057">
        <v>0.05</v>
      </c>
      <c r="I1057">
        <v>1.71</v>
      </c>
      <c r="J1057">
        <v>1</v>
      </c>
      <c r="K1057">
        <v>0</v>
      </c>
      <c r="L1057">
        <v>0</v>
      </c>
      <c r="M1057">
        <v>0</v>
      </c>
      <c r="N1057">
        <v>0</v>
      </c>
      <c r="O1057" t="s">
        <v>22</v>
      </c>
      <c r="P1057" t="s">
        <v>23</v>
      </c>
      <c r="Q1057" t="s">
        <v>35</v>
      </c>
      <c r="R1057" t="s">
        <v>35</v>
      </c>
      <c r="S1057" t="s">
        <v>20</v>
      </c>
    </row>
    <row r="1058" spans="1:19">
      <c r="A1058" s="9" t="str">
        <f t="shared" si="16"/>
        <v>Desktop/Tablet</v>
      </c>
      <c r="B1058" t="s">
        <v>17</v>
      </c>
      <c r="C1058" t="s">
        <v>18</v>
      </c>
      <c r="D1058" t="s">
        <v>600</v>
      </c>
      <c r="E1058">
        <v>63</v>
      </c>
      <c r="F1058">
        <v>198</v>
      </c>
      <c r="G1058">
        <v>0.31819999999999998</v>
      </c>
      <c r="H1058">
        <v>0.06</v>
      </c>
      <c r="I1058">
        <v>3.58</v>
      </c>
      <c r="J1058">
        <v>1</v>
      </c>
      <c r="K1058">
        <v>5</v>
      </c>
      <c r="L1058">
        <v>0.72</v>
      </c>
      <c r="M1058">
        <v>7.9399999999999998E-2</v>
      </c>
      <c r="N1058">
        <v>0</v>
      </c>
      <c r="O1058" t="s">
        <v>48</v>
      </c>
      <c r="P1058" t="s">
        <v>49</v>
      </c>
      <c r="Q1058" t="s">
        <v>50</v>
      </c>
      <c r="R1058" t="s">
        <v>50</v>
      </c>
      <c r="S1058" t="s">
        <v>20</v>
      </c>
    </row>
    <row r="1059" spans="1:19">
      <c r="A1059" s="9" t="str">
        <f t="shared" si="16"/>
        <v>Desktop/Tablet</v>
      </c>
      <c r="B1059" t="s">
        <v>17</v>
      </c>
      <c r="C1059" t="s">
        <v>18</v>
      </c>
      <c r="D1059" t="s">
        <v>600</v>
      </c>
      <c r="E1059">
        <v>34</v>
      </c>
      <c r="F1059">
        <v>105</v>
      </c>
      <c r="G1059">
        <v>0.32379999999999998</v>
      </c>
      <c r="H1059">
        <v>0.06</v>
      </c>
      <c r="I1059">
        <v>1.93</v>
      </c>
      <c r="J1059">
        <v>1</v>
      </c>
      <c r="K1059">
        <v>2</v>
      </c>
      <c r="L1059">
        <v>0.96</v>
      </c>
      <c r="M1059">
        <v>5.8799999999999998E-2</v>
      </c>
      <c r="N1059">
        <v>0</v>
      </c>
      <c r="O1059" t="s">
        <v>98</v>
      </c>
      <c r="P1059" t="s">
        <v>99</v>
      </c>
      <c r="Q1059" t="s">
        <v>112</v>
      </c>
      <c r="R1059" t="s">
        <v>112</v>
      </c>
      <c r="S1059" t="s">
        <v>20</v>
      </c>
    </row>
    <row r="1060" spans="1:19">
      <c r="A1060" s="9" t="str">
        <f t="shared" si="16"/>
        <v>Desktop/Tablet</v>
      </c>
      <c r="B1060" t="s">
        <v>17</v>
      </c>
      <c r="C1060" t="s">
        <v>18</v>
      </c>
      <c r="D1060" t="s">
        <v>600</v>
      </c>
      <c r="E1060">
        <v>357</v>
      </c>
      <c r="F1060">
        <v>1059</v>
      </c>
      <c r="G1060">
        <v>0.33710000000000001</v>
      </c>
      <c r="H1060">
        <v>0.05</v>
      </c>
      <c r="I1060">
        <v>17.25</v>
      </c>
      <c r="J1060">
        <v>1</v>
      </c>
      <c r="K1060">
        <v>24</v>
      </c>
      <c r="L1060">
        <v>0.72</v>
      </c>
      <c r="M1060">
        <v>6.7199999999999996E-2</v>
      </c>
      <c r="N1060">
        <v>0</v>
      </c>
      <c r="O1060" t="s">
        <v>82</v>
      </c>
      <c r="P1060" t="s">
        <v>33</v>
      </c>
      <c r="Q1060" t="s">
        <v>82</v>
      </c>
      <c r="R1060" t="s">
        <v>82</v>
      </c>
      <c r="S1060" t="s">
        <v>20</v>
      </c>
    </row>
    <row r="1061" spans="1:19">
      <c r="A1061" s="9" t="str">
        <f t="shared" si="16"/>
        <v>Desktop/Tablet</v>
      </c>
      <c r="B1061" t="s">
        <v>17</v>
      </c>
      <c r="C1061" t="s">
        <v>18</v>
      </c>
      <c r="D1061" t="s">
        <v>600</v>
      </c>
      <c r="E1061">
        <v>38</v>
      </c>
      <c r="F1061">
        <v>116</v>
      </c>
      <c r="G1061">
        <v>0.3276</v>
      </c>
      <c r="H1061">
        <v>0.04</v>
      </c>
      <c r="I1061">
        <v>1.56</v>
      </c>
      <c r="J1061">
        <v>1</v>
      </c>
      <c r="K1061">
        <v>4</v>
      </c>
      <c r="L1061">
        <v>0.39</v>
      </c>
      <c r="M1061">
        <v>0.1053</v>
      </c>
      <c r="N1061">
        <v>0</v>
      </c>
      <c r="O1061" t="s">
        <v>44</v>
      </c>
      <c r="P1061" t="s">
        <v>45</v>
      </c>
      <c r="Q1061" t="s">
        <v>46</v>
      </c>
      <c r="R1061" t="s">
        <v>46</v>
      </c>
      <c r="S1061" t="s">
        <v>20</v>
      </c>
    </row>
    <row r="1062" spans="1:19">
      <c r="A1062" s="9" t="str">
        <f t="shared" si="16"/>
        <v>Desktop/Tablet</v>
      </c>
      <c r="B1062" t="s">
        <v>17</v>
      </c>
      <c r="C1062" t="s">
        <v>18</v>
      </c>
      <c r="D1062" t="s">
        <v>600</v>
      </c>
      <c r="E1062">
        <v>65</v>
      </c>
      <c r="F1062">
        <v>203</v>
      </c>
      <c r="G1062">
        <v>0.32019999999999998</v>
      </c>
      <c r="H1062">
        <v>0.05</v>
      </c>
      <c r="I1062">
        <v>2.93</v>
      </c>
      <c r="J1062">
        <v>1</v>
      </c>
      <c r="K1062">
        <v>5</v>
      </c>
      <c r="L1062">
        <v>0.59</v>
      </c>
      <c r="M1062">
        <v>7.6899999999999996E-2</v>
      </c>
      <c r="N1062">
        <v>0</v>
      </c>
      <c r="O1062" t="s">
        <v>58</v>
      </c>
      <c r="P1062" t="s">
        <v>59</v>
      </c>
      <c r="Q1062" t="s">
        <v>76</v>
      </c>
      <c r="R1062" t="s">
        <v>76</v>
      </c>
      <c r="S1062" t="s">
        <v>20</v>
      </c>
    </row>
    <row r="1063" spans="1:19">
      <c r="A1063" s="9" t="str">
        <f t="shared" si="16"/>
        <v>Desktop/Tablet</v>
      </c>
      <c r="B1063" t="s">
        <v>17</v>
      </c>
      <c r="C1063" t="s">
        <v>18</v>
      </c>
      <c r="D1063" t="s">
        <v>600</v>
      </c>
      <c r="E1063">
        <v>43</v>
      </c>
      <c r="F1063">
        <v>149</v>
      </c>
      <c r="G1063">
        <v>0.28860000000000002</v>
      </c>
      <c r="H1063">
        <v>7.0000000000000007E-2</v>
      </c>
      <c r="I1063">
        <v>2.9</v>
      </c>
      <c r="J1063">
        <v>1</v>
      </c>
      <c r="K1063">
        <v>4</v>
      </c>
      <c r="L1063">
        <v>0.72</v>
      </c>
      <c r="M1063">
        <v>9.2999999999999999E-2</v>
      </c>
      <c r="N1063">
        <v>0</v>
      </c>
      <c r="O1063" t="s">
        <v>30</v>
      </c>
      <c r="P1063" t="s">
        <v>95</v>
      </c>
      <c r="Q1063" t="s">
        <v>184</v>
      </c>
      <c r="R1063" t="s">
        <v>184</v>
      </c>
      <c r="S1063" t="s">
        <v>20</v>
      </c>
    </row>
    <row r="1064" spans="1:19">
      <c r="A1064" s="9" t="str">
        <f t="shared" si="16"/>
        <v>Mobile</v>
      </c>
      <c r="B1064" t="s">
        <v>21</v>
      </c>
      <c r="C1064" t="s">
        <v>18</v>
      </c>
      <c r="D1064" t="s">
        <v>601</v>
      </c>
      <c r="E1064">
        <v>51</v>
      </c>
      <c r="F1064">
        <v>800</v>
      </c>
      <c r="G1064">
        <v>6.3799999999999996E-2</v>
      </c>
      <c r="H1064">
        <v>0.2</v>
      </c>
      <c r="I1064">
        <v>10.24</v>
      </c>
      <c r="J1064">
        <v>1.56</v>
      </c>
      <c r="K1064">
        <v>2</v>
      </c>
      <c r="L1064">
        <v>5.12</v>
      </c>
      <c r="M1064">
        <v>3.9199999999999999E-2</v>
      </c>
      <c r="N1064">
        <v>0</v>
      </c>
      <c r="O1064" t="s">
        <v>188</v>
      </c>
      <c r="Q1064" t="s">
        <v>57</v>
      </c>
      <c r="R1064" t="s">
        <v>18</v>
      </c>
      <c r="S1064" t="s">
        <v>24</v>
      </c>
    </row>
    <row r="1065" spans="1:19">
      <c r="A1065" s="9" t="str">
        <f t="shared" si="16"/>
        <v>Mobile</v>
      </c>
      <c r="B1065" t="s">
        <v>21</v>
      </c>
      <c r="C1065" t="s">
        <v>18</v>
      </c>
      <c r="D1065" t="s">
        <v>601</v>
      </c>
      <c r="E1065">
        <v>82</v>
      </c>
      <c r="F1065">
        <v>458</v>
      </c>
      <c r="G1065">
        <v>0.17899999999999999</v>
      </c>
      <c r="H1065">
        <v>0.08</v>
      </c>
      <c r="I1065">
        <v>6.44</v>
      </c>
      <c r="J1065">
        <v>1.73</v>
      </c>
      <c r="K1065">
        <v>1</v>
      </c>
      <c r="L1065">
        <v>6.44</v>
      </c>
      <c r="M1065">
        <v>1.2200000000000001E-2</v>
      </c>
      <c r="N1065">
        <v>0</v>
      </c>
      <c r="O1065" t="s">
        <v>188</v>
      </c>
      <c r="Q1065" t="s">
        <v>57</v>
      </c>
      <c r="R1065" t="s">
        <v>18</v>
      </c>
      <c r="S1065" t="s">
        <v>20</v>
      </c>
    </row>
    <row r="1066" spans="1:19">
      <c r="A1066" s="9" t="str">
        <f t="shared" si="16"/>
        <v>Mobile</v>
      </c>
      <c r="B1066" t="s">
        <v>21</v>
      </c>
      <c r="C1066" t="s">
        <v>18</v>
      </c>
      <c r="D1066" t="s">
        <v>601</v>
      </c>
      <c r="E1066">
        <v>24</v>
      </c>
      <c r="F1066">
        <v>126</v>
      </c>
      <c r="G1066">
        <v>0.1905</v>
      </c>
      <c r="H1066">
        <v>7.0000000000000007E-2</v>
      </c>
      <c r="I1066">
        <v>1.61</v>
      </c>
      <c r="J1066">
        <v>1.54</v>
      </c>
      <c r="K1066">
        <v>2</v>
      </c>
      <c r="L1066">
        <v>0.8</v>
      </c>
      <c r="M1066">
        <v>8.3299999999999999E-2</v>
      </c>
      <c r="N1066">
        <v>0</v>
      </c>
      <c r="O1066" t="s">
        <v>188</v>
      </c>
      <c r="P1066" t="s">
        <v>45</v>
      </c>
      <c r="Q1066" t="s">
        <v>57</v>
      </c>
      <c r="R1066" t="s">
        <v>45</v>
      </c>
      <c r="S1066" t="s">
        <v>20</v>
      </c>
    </row>
    <row r="1067" spans="1:19">
      <c r="A1067" s="9" t="str">
        <f t="shared" si="16"/>
        <v>Mobile</v>
      </c>
      <c r="B1067" t="s">
        <v>21</v>
      </c>
      <c r="C1067" t="s">
        <v>18</v>
      </c>
      <c r="D1067" t="s">
        <v>601</v>
      </c>
      <c r="E1067">
        <v>33</v>
      </c>
      <c r="F1067">
        <v>172</v>
      </c>
      <c r="G1067">
        <v>0.19189999999999999</v>
      </c>
      <c r="H1067">
        <v>7.0000000000000007E-2</v>
      </c>
      <c r="I1067">
        <v>2.4</v>
      </c>
      <c r="J1067">
        <v>1.59</v>
      </c>
      <c r="K1067">
        <v>0</v>
      </c>
      <c r="L1067">
        <v>0</v>
      </c>
      <c r="M1067">
        <v>0</v>
      </c>
      <c r="N1067">
        <v>0</v>
      </c>
      <c r="O1067" t="s">
        <v>188</v>
      </c>
      <c r="P1067" t="s">
        <v>99</v>
      </c>
      <c r="Q1067" t="s">
        <v>57</v>
      </c>
      <c r="R1067" t="s">
        <v>99</v>
      </c>
      <c r="S1067" t="s">
        <v>20</v>
      </c>
    </row>
    <row r="1068" spans="1:19">
      <c r="A1068" s="9" t="str">
        <f t="shared" si="16"/>
        <v>Mobile</v>
      </c>
      <c r="B1068" t="s">
        <v>21</v>
      </c>
      <c r="C1068" t="s">
        <v>18</v>
      </c>
      <c r="D1068" t="s">
        <v>601</v>
      </c>
      <c r="E1068">
        <v>25</v>
      </c>
      <c r="F1068">
        <v>152</v>
      </c>
      <c r="G1068">
        <v>0.16450000000000001</v>
      </c>
      <c r="H1068">
        <v>0.04</v>
      </c>
      <c r="I1068">
        <v>0.95</v>
      </c>
      <c r="J1068">
        <v>1.57</v>
      </c>
      <c r="K1068">
        <v>0</v>
      </c>
      <c r="L1068">
        <v>0</v>
      </c>
      <c r="M1068">
        <v>0</v>
      </c>
      <c r="N1068">
        <v>0</v>
      </c>
      <c r="O1068" t="s">
        <v>188</v>
      </c>
      <c r="P1068" t="s">
        <v>78</v>
      </c>
      <c r="Q1068" t="s">
        <v>57</v>
      </c>
      <c r="R1068" t="s">
        <v>78</v>
      </c>
      <c r="S1068" t="s">
        <v>20</v>
      </c>
    </row>
    <row r="1069" spans="1:19">
      <c r="A1069" s="9" t="str">
        <f t="shared" si="16"/>
        <v>Mobile</v>
      </c>
      <c r="B1069" t="s">
        <v>21</v>
      </c>
      <c r="C1069" t="s">
        <v>18</v>
      </c>
      <c r="D1069" t="s">
        <v>601</v>
      </c>
      <c r="E1069">
        <v>26</v>
      </c>
      <c r="F1069">
        <v>122</v>
      </c>
      <c r="G1069">
        <v>0.21310000000000001</v>
      </c>
      <c r="H1069">
        <v>0.1</v>
      </c>
      <c r="I1069">
        <v>2.5</v>
      </c>
      <c r="J1069">
        <v>1.78</v>
      </c>
      <c r="K1069">
        <v>0</v>
      </c>
      <c r="L1069">
        <v>0</v>
      </c>
      <c r="M1069">
        <v>0</v>
      </c>
      <c r="N1069">
        <v>0</v>
      </c>
      <c r="O1069" t="s">
        <v>188</v>
      </c>
      <c r="P1069" t="s">
        <v>54</v>
      </c>
      <c r="Q1069" t="s">
        <v>57</v>
      </c>
      <c r="R1069" t="s">
        <v>54</v>
      </c>
      <c r="S1069" t="s">
        <v>20</v>
      </c>
    </row>
    <row r="1070" spans="1:19">
      <c r="A1070" s="9" t="str">
        <f t="shared" si="16"/>
        <v>Mobile</v>
      </c>
      <c r="B1070" t="s">
        <v>21</v>
      </c>
      <c r="C1070" t="s">
        <v>18</v>
      </c>
      <c r="D1070" t="s">
        <v>601</v>
      </c>
      <c r="E1070">
        <v>16</v>
      </c>
      <c r="F1070">
        <v>107</v>
      </c>
      <c r="G1070">
        <v>0.14949999999999999</v>
      </c>
      <c r="H1070">
        <v>7.0000000000000007E-2</v>
      </c>
      <c r="I1070">
        <v>1.1499999999999999</v>
      </c>
      <c r="J1070">
        <v>1.65</v>
      </c>
      <c r="K1070">
        <v>0</v>
      </c>
      <c r="L1070">
        <v>0</v>
      </c>
      <c r="M1070">
        <v>0</v>
      </c>
      <c r="N1070">
        <v>0</v>
      </c>
      <c r="O1070" t="s">
        <v>188</v>
      </c>
      <c r="P1070" t="s">
        <v>49</v>
      </c>
      <c r="Q1070" t="s">
        <v>57</v>
      </c>
      <c r="R1070" t="s">
        <v>49</v>
      </c>
      <c r="S1070" t="s">
        <v>20</v>
      </c>
    </row>
    <row r="1071" spans="1:19">
      <c r="A1071" s="9" t="str">
        <f t="shared" si="16"/>
        <v>Mobile</v>
      </c>
      <c r="B1071" t="s">
        <v>21</v>
      </c>
      <c r="C1071" t="s">
        <v>18</v>
      </c>
      <c r="D1071" t="s">
        <v>601</v>
      </c>
      <c r="E1071">
        <v>35</v>
      </c>
      <c r="F1071">
        <v>187</v>
      </c>
      <c r="G1071">
        <v>0.18720000000000001</v>
      </c>
      <c r="H1071">
        <v>0.11</v>
      </c>
      <c r="I1071">
        <v>3.98</v>
      </c>
      <c r="J1071">
        <v>1.41</v>
      </c>
      <c r="K1071">
        <v>1</v>
      </c>
      <c r="L1071">
        <v>3.98</v>
      </c>
      <c r="M1071">
        <v>2.86E-2</v>
      </c>
      <c r="N1071">
        <v>0</v>
      </c>
      <c r="O1071" t="s">
        <v>22</v>
      </c>
      <c r="P1071" t="s">
        <v>27</v>
      </c>
      <c r="Q1071" t="s">
        <v>57</v>
      </c>
      <c r="R1071" t="s">
        <v>27</v>
      </c>
      <c r="S1071" t="s">
        <v>20</v>
      </c>
    </row>
    <row r="1072" spans="1:19">
      <c r="A1072" s="9" t="str">
        <f t="shared" si="16"/>
        <v>Mobile</v>
      </c>
      <c r="B1072" t="s">
        <v>21</v>
      </c>
      <c r="C1072" t="s">
        <v>18</v>
      </c>
      <c r="D1072" t="s">
        <v>601</v>
      </c>
      <c r="E1072">
        <v>38</v>
      </c>
      <c r="F1072">
        <v>189</v>
      </c>
      <c r="G1072">
        <v>0.2011</v>
      </c>
      <c r="H1072">
        <v>0.06</v>
      </c>
      <c r="I1072">
        <v>2.2000000000000002</v>
      </c>
      <c r="J1072">
        <v>1.35</v>
      </c>
      <c r="K1072">
        <v>1</v>
      </c>
      <c r="L1072">
        <v>2.2000000000000002</v>
      </c>
      <c r="M1072">
        <v>2.63E-2</v>
      </c>
      <c r="N1072">
        <v>0</v>
      </c>
      <c r="O1072" t="s">
        <v>22</v>
      </c>
      <c r="P1072" t="s">
        <v>27</v>
      </c>
      <c r="Q1072" t="s">
        <v>203</v>
      </c>
      <c r="R1072" t="s">
        <v>203</v>
      </c>
      <c r="S1072" t="s">
        <v>24</v>
      </c>
    </row>
    <row r="1073" spans="1:19">
      <c r="A1073" s="9" t="str">
        <f t="shared" si="16"/>
        <v>Mobile</v>
      </c>
      <c r="B1073" t="s">
        <v>21</v>
      </c>
      <c r="C1073" t="s">
        <v>18</v>
      </c>
      <c r="D1073" t="s">
        <v>601</v>
      </c>
      <c r="E1073">
        <v>69</v>
      </c>
      <c r="F1073">
        <v>370</v>
      </c>
      <c r="G1073">
        <v>0.1865</v>
      </c>
      <c r="H1073">
        <v>0.06</v>
      </c>
      <c r="I1073">
        <v>4.3899999999999997</v>
      </c>
      <c r="J1073">
        <v>1.46</v>
      </c>
      <c r="K1073">
        <v>1</v>
      </c>
      <c r="L1073">
        <v>4.3899999999999997</v>
      </c>
      <c r="M1073">
        <v>1.4500000000000001E-2</v>
      </c>
      <c r="N1073">
        <v>0</v>
      </c>
      <c r="O1073" t="s">
        <v>22</v>
      </c>
      <c r="P1073" t="s">
        <v>27</v>
      </c>
      <c r="Q1073" t="s">
        <v>203</v>
      </c>
      <c r="R1073" t="s">
        <v>203</v>
      </c>
      <c r="S1073" t="s">
        <v>20</v>
      </c>
    </row>
    <row r="1074" spans="1:19">
      <c r="A1074" s="9" t="str">
        <f t="shared" si="16"/>
        <v>Mobile</v>
      </c>
      <c r="B1074" t="s">
        <v>21</v>
      </c>
      <c r="C1074" t="s">
        <v>18</v>
      </c>
      <c r="D1074" t="s">
        <v>601</v>
      </c>
      <c r="E1074">
        <v>24</v>
      </c>
      <c r="F1074">
        <v>142</v>
      </c>
      <c r="G1074">
        <v>0.16900000000000001</v>
      </c>
      <c r="H1074">
        <v>0.05</v>
      </c>
      <c r="I1074">
        <v>1.1200000000000001</v>
      </c>
      <c r="J1074">
        <v>1.51</v>
      </c>
      <c r="K1074">
        <v>0</v>
      </c>
      <c r="L1074">
        <v>0</v>
      </c>
      <c r="M1074">
        <v>0</v>
      </c>
      <c r="N1074">
        <v>0</v>
      </c>
      <c r="O1074" t="s">
        <v>22</v>
      </c>
      <c r="P1074" t="s">
        <v>23</v>
      </c>
      <c r="Q1074" t="s">
        <v>57</v>
      </c>
      <c r="R1074" t="s">
        <v>23</v>
      </c>
      <c r="S1074" t="s">
        <v>20</v>
      </c>
    </row>
    <row r="1075" spans="1:19">
      <c r="A1075" s="9" t="str">
        <f t="shared" si="16"/>
        <v>Mobile</v>
      </c>
      <c r="B1075" t="s">
        <v>21</v>
      </c>
      <c r="C1075" t="s">
        <v>18</v>
      </c>
      <c r="D1075" t="s">
        <v>601</v>
      </c>
      <c r="E1075">
        <v>23</v>
      </c>
      <c r="F1075">
        <v>210</v>
      </c>
      <c r="G1075">
        <v>0.1095</v>
      </c>
      <c r="H1075">
        <v>0.03</v>
      </c>
      <c r="I1075">
        <v>0.62</v>
      </c>
      <c r="J1075">
        <v>1.87</v>
      </c>
      <c r="K1075">
        <v>0</v>
      </c>
      <c r="L1075">
        <v>0</v>
      </c>
      <c r="M1075">
        <v>0</v>
      </c>
      <c r="N1075">
        <v>0</v>
      </c>
      <c r="O1075" t="s">
        <v>22</v>
      </c>
      <c r="P1075" t="s">
        <v>23</v>
      </c>
      <c r="Q1075" t="s">
        <v>367</v>
      </c>
      <c r="R1075">
        <v>94904</v>
      </c>
      <c r="S1075" t="s">
        <v>20</v>
      </c>
    </row>
    <row r="1076" spans="1:19">
      <c r="A1076" s="9" t="str">
        <f t="shared" si="16"/>
        <v>Mobile</v>
      </c>
      <c r="B1076" t="s">
        <v>21</v>
      </c>
      <c r="C1076" t="s">
        <v>18</v>
      </c>
      <c r="D1076" t="s">
        <v>601</v>
      </c>
      <c r="E1076">
        <v>33</v>
      </c>
      <c r="F1076">
        <v>146</v>
      </c>
      <c r="G1076">
        <v>0.22600000000000001</v>
      </c>
      <c r="H1076">
        <v>0.13</v>
      </c>
      <c r="I1076">
        <v>4.32</v>
      </c>
      <c r="J1076">
        <v>1.62</v>
      </c>
      <c r="K1076">
        <v>2</v>
      </c>
      <c r="L1076">
        <v>2.16</v>
      </c>
      <c r="M1076">
        <v>6.0600000000000001E-2</v>
      </c>
      <c r="N1076">
        <v>0</v>
      </c>
      <c r="O1076" t="s">
        <v>22</v>
      </c>
      <c r="P1076" t="s">
        <v>23</v>
      </c>
      <c r="Q1076" t="s">
        <v>35</v>
      </c>
      <c r="R1076" t="s">
        <v>35</v>
      </c>
      <c r="S1076" t="s">
        <v>20</v>
      </c>
    </row>
    <row r="1077" spans="1:19">
      <c r="A1077" s="9" t="str">
        <f t="shared" si="16"/>
        <v>Mobile</v>
      </c>
      <c r="B1077" t="s">
        <v>21</v>
      </c>
      <c r="C1077" t="s">
        <v>18</v>
      </c>
      <c r="D1077" t="s">
        <v>601</v>
      </c>
      <c r="E1077">
        <v>17</v>
      </c>
      <c r="F1077">
        <v>105</v>
      </c>
      <c r="G1077">
        <v>0.16189999999999999</v>
      </c>
      <c r="H1077">
        <v>0.11</v>
      </c>
      <c r="I1077">
        <v>1.83</v>
      </c>
      <c r="J1077">
        <v>1.84</v>
      </c>
      <c r="K1077">
        <v>0</v>
      </c>
      <c r="L1077">
        <v>0</v>
      </c>
      <c r="M1077">
        <v>0</v>
      </c>
      <c r="N1077">
        <v>0</v>
      </c>
      <c r="O1077" t="s">
        <v>70</v>
      </c>
      <c r="P1077" t="s">
        <v>110</v>
      </c>
      <c r="Q1077" t="s">
        <v>57</v>
      </c>
      <c r="R1077" t="s">
        <v>110</v>
      </c>
      <c r="S1077" t="s">
        <v>20</v>
      </c>
    </row>
    <row r="1078" spans="1:19">
      <c r="A1078" s="9" t="str">
        <f t="shared" si="16"/>
        <v>Mobile</v>
      </c>
      <c r="B1078" t="s">
        <v>21</v>
      </c>
      <c r="C1078" t="s">
        <v>18</v>
      </c>
      <c r="D1078" t="s">
        <v>601</v>
      </c>
      <c r="E1078">
        <v>10</v>
      </c>
      <c r="F1078">
        <v>120</v>
      </c>
      <c r="G1078">
        <v>8.3299999999999999E-2</v>
      </c>
      <c r="H1078">
        <v>0.12</v>
      </c>
      <c r="I1078">
        <v>1.17</v>
      </c>
      <c r="J1078">
        <v>1.97</v>
      </c>
      <c r="K1078">
        <v>1</v>
      </c>
      <c r="L1078">
        <v>1.17</v>
      </c>
      <c r="M1078">
        <v>0.1</v>
      </c>
      <c r="N1078">
        <v>0</v>
      </c>
      <c r="O1078" t="s">
        <v>53</v>
      </c>
      <c r="P1078" t="s">
        <v>54</v>
      </c>
      <c r="Q1078" t="s">
        <v>147</v>
      </c>
      <c r="R1078" t="s">
        <v>147</v>
      </c>
      <c r="S1078" t="s">
        <v>20</v>
      </c>
    </row>
    <row r="1079" spans="1:19">
      <c r="A1079" s="9" t="str">
        <f t="shared" si="16"/>
        <v>Mobile</v>
      </c>
      <c r="B1079" t="s">
        <v>21</v>
      </c>
      <c r="C1079" t="s">
        <v>18</v>
      </c>
      <c r="D1079" t="s">
        <v>601</v>
      </c>
      <c r="E1079">
        <v>20</v>
      </c>
      <c r="F1079">
        <v>126</v>
      </c>
      <c r="G1079">
        <v>0.15870000000000001</v>
      </c>
      <c r="H1079">
        <v>0.04</v>
      </c>
      <c r="I1079">
        <v>0.74</v>
      </c>
      <c r="J1079">
        <v>1.82</v>
      </c>
      <c r="K1079">
        <v>0</v>
      </c>
      <c r="L1079">
        <v>0</v>
      </c>
      <c r="M1079">
        <v>0</v>
      </c>
      <c r="N1079">
        <v>0</v>
      </c>
      <c r="O1079" t="s">
        <v>53</v>
      </c>
      <c r="P1079" t="s">
        <v>54</v>
      </c>
      <c r="Q1079" t="s">
        <v>147</v>
      </c>
      <c r="R1079">
        <v>30334</v>
      </c>
      <c r="S1079" t="s">
        <v>20</v>
      </c>
    </row>
    <row r="1080" spans="1:19">
      <c r="A1080" s="9" t="str">
        <f t="shared" si="16"/>
        <v>Mobile</v>
      </c>
      <c r="B1080" t="s">
        <v>21</v>
      </c>
      <c r="C1080" t="s">
        <v>18</v>
      </c>
      <c r="D1080" t="s">
        <v>601</v>
      </c>
      <c r="E1080">
        <v>30</v>
      </c>
      <c r="F1080">
        <v>142</v>
      </c>
      <c r="G1080">
        <v>0.21129999999999999</v>
      </c>
      <c r="H1080">
        <v>0.11</v>
      </c>
      <c r="I1080">
        <v>3.37</v>
      </c>
      <c r="J1080">
        <v>1.62</v>
      </c>
      <c r="K1080">
        <v>2</v>
      </c>
      <c r="L1080">
        <v>1.68</v>
      </c>
      <c r="M1080">
        <v>6.6699999999999995E-2</v>
      </c>
      <c r="N1080">
        <v>0</v>
      </c>
      <c r="O1080" t="s">
        <v>48</v>
      </c>
      <c r="P1080" t="s">
        <v>49</v>
      </c>
      <c r="Q1080" t="s">
        <v>50</v>
      </c>
      <c r="R1080" t="s">
        <v>50</v>
      </c>
      <c r="S1080" t="s">
        <v>20</v>
      </c>
    </row>
    <row r="1081" spans="1:19">
      <c r="A1081" s="9" t="str">
        <f t="shared" si="16"/>
        <v>Mobile</v>
      </c>
      <c r="B1081" t="s">
        <v>21</v>
      </c>
      <c r="C1081" t="s">
        <v>18</v>
      </c>
      <c r="D1081" t="s">
        <v>601</v>
      </c>
      <c r="E1081">
        <v>21</v>
      </c>
      <c r="F1081">
        <v>141</v>
      </c>
      <c r="G1081">
        <v>0.1489</v>
      </c>
      <c r="H1081">
        <v>0.03</v>
      </c>
      <c r="I1081">
        <v>0.59</v>
      </c>
      <c r="J1081">
        <v>1.68</v>
      </c>
      <c r="K1081">
        <v>0</v>
      </c>
      <c r="L1081">
        <v>0</v>
      </c>
      <c r="M1081">
        <v>0</v>
      </c>
      <c r="N1081">
        <v>0</v>
      </c>
      <c r="O1081" t="s">
        <v>48</v>
      </c>
      <c r="P1081" t="s">
        <v>49</v>
      </c>
      <c r="Q1081" t="s">
        <v>50</v>
      </c>
      <c r="R1081">
        <v>60609</v>
      </c>
      <c r="S1081" t="s">
        <v>20</v>
      </c>
    </row>
    <row r="1082" spans="1:19">
      <c r="A1082" s="9" t="str">
        <f t="shared" si="16"/>
        <v>Mobile</v>
      </c>
      <c r="B1082" t="s">
        <v>21</v>
      </c>
      <c r="C1082" t="s">
        <v>18</v>
      </c>
      <c r="D1082" t="s">
        <v>601</v>
      </c>
      <c r="E1082">
        <v>14</v>
      </c>
      <c r="F1082">
        <v>115</v>
      </c>
      <c r="G1082">
        <v>0.1217</v>
      </c>
      <c r="H1082">
        <v>0.09</v>
      </c>
      <c r="I1082">
        <v>1.31</v>
      </c>
      <c r="J1082">
        <v>1.74</v>
      </c>
      <c r="K1082">
        <v>1</v>
      </c>
      <c r="L1082">
        <v>1.31</v>
      </c>
      <c r="M1082">
        <v>7.1400000000000005E-2</v>
      </c>
      <c r="N1082">
        <v>0</v>
      </c>
      <c r="O1082" t="s">
        <v>225</v>
      </c>
      <c r="P1082" t="s">
        <v>224</v>
      </c>
      <c r="Q1082" t="s">
        <v>377</v>
      </c>
      <c r="R1082">
        <v>70094</v>
      </c>
      <c r="S1082" t="s">
        <v>20</v>
      </c>
    </row>
    <row r="1083" spans="1:19">
      <c r="A1083" s="9" t="str">
        <f t="shared" si="16"/>
        <v>Mobile</v>
      </c>
      <c r="B1083" t="s">
        <v>21</v>
      </c>
      <c r="C1083" t="s">
        <v>18</v>
      </c>
      <c r="D1083" t="s">
        <v>601</v>
      </c>
      <c r="E1083">
        <v>25</v>
      </c>
      <c r="F1083">
        <v>175</v>
      </c>
      <c r="G1083">
        <v>0.1429</v>
      </c>
      <c r="H1083">
        <v>0.06</v>
      </c>
      <c r="I1083">
        <v>1.41</v>
      </c>
      <c r="J1083">
        <v>1.5</v>
      </c>
      <c r="K1083">
        <v>0</v>
      </c>
      <c r="L1083">
        <v>0</v>
      </c>
      <c r="M1083">
        <v>0</v>
      </c>
      <c r="N1083">
        <v>0</v>
      </c>
      <c r="O1083" t="s">
        <v>98</v>
      </c>
      <c r="P1083" t="s">
        <v>99</v>
      </c>
      <c r="Q1083" t="s">
        <v>306</v>
      </c>
      <c r="R1083" t="s">
        <v>306</v>
      </c>
      <c r="S1083" t="s">
        <v>20</v>
      </c>
    </row>
    <row r="1084" spans="1:19">
      <c r="A1084" s="9" t="str">
        <f t="shared" si="16"/>
        <v>Mobile</v>
      </c>
      <c r="B1084" t="s">
        <v>21</v>
      </c>
      <c r="C1084" t="s">
        <v>18</v>
      </c>
      <c r="D1084" t="s">
        <v>601</v>
      </c>
      <c r="E1084">
        <v>11</v>
      </c>
      <c r="F1084">
        <v>135</v>
      </c>
      <c r="G1084">
        <v>8.1500000000000003E-2</v>
      </c>
      <c r="H1084">
        <v>0.88</v>
      </c>
      <c r="I1084">
        <v>9.68</v>
      </c>
      <c r="J1084">
        <v>1.94</v>
      </c>
      <c r="K1084">
        <v>1</v>
      </c>
      <c r="L1084">
        <v>9.68</v>
      </c>
      <c r="M1084">
        <v>9.0899999999999995E-2</v>
      </c>
      <c r="N1084">
        <v>0</v>
      </c>
      <c r="O1084" t="s">
        <v>98</v>
      </c>
      <c r="P1084" t="s">
        <v>99</v>
      </c>
      <c r="Q1084" t="s">
        <v>354</v>
      </c>
      <c r="R1084" t="s">
        <v>354</v>
      </c>
      <c r="S1084" t="s">
        <v>24</v>
      </c>
    </row>
    <row r="1085" spans="1:19">
      <c r="A1085" s="9" t="str">
        <f t="shared" si="16"/>
        <v>Mobile</v>
      </c>
      <c r="B1085" t="s">
        <v>21</v>
      </c>
      <c r="C1085" t="s">
        <v>18</v>
      </c>
      <c r="D1085" t="s">
        <v>601</v>
      </c>
      <c r="E1085">
        <v>65</v>
      </c>
      <c r="F1085">
        <v>439</v>
      </c>
      <c r="G1085">
        <v>0.14810000000000001</v>
      </c>
      <c r="H1085">
        <v>0.05</v>
      </c>
      <c r="I1085">
        <v>3.19</v>
      </c>
      <c r="J1085">
        <v>1.44</v>
      </c>
      <c r="K1085">
        <v>2</v>
      </c>
      <c r="L1085">
        <v>1.6</v>
      </c>
      <c r="M1085">
        <v>3.0800000000000001E-2</v>
      </c>
      <c r="N1085">
        <v>0</v>
      </c>
      <c r="O1085" t="s">
        <v>82</v>
      </c>
      <c r="P1085" t="s">
        <v>33</v>
      </c>
      <c r="Q1085" t="s">
        <v>82</v>
      </c>
      <c r="R1085" t="s">
        <v>82</v>
      </c>
      <c r="S1085" t="s">
        <v>24</v>
      </c>
    </row>
    <row r="1086" spans="1:19">
      <c r="A1086" s="9" t="str">
        <f t="shared" si="16"/>
        <v>Mobile</v>
      </c>
      <c r="B1086" t="s">
        <v>21</v>
      </c>
      <c r="C1086" t="s">
        <v>18</v>
      </c>
      <c r="D1086" t="s">
        <v>601</v>
      </c>
      <c r="E1086">
        <v>141</v>
      </c>
      <c r="F1086">
        <v>728</v>
      </c>
      <c r="G1086">
        <v>0.19370000000000001</v>
      </c>
      <c r="H1086">
        <v>0.06</v>
      </c>
      <c r="I1086">
        <v>8.99</v>
      </c>
      <c r="J1086">
        <v>1.46</v>
      </c>
      <c r="K1086">
        <v>2</v>
      </c>
      <c r="L1086">
        <v>4.5</v>
      </c>
      <c r="M1086">
        <v>1.4200000000000001E-2</v>
      </c>
      <c r="N1086">
        <v>0</v>
      </c>
      <c r="O1086" t="s">
        <v>82</v>
      </c>
      <c r="P1086" t="s">
        <v>33</v>
      </c>
      <c r="Q1086" t="s">
        <v>82</v>
      </c>
      <c r="R1086" t="s">
        <v>82</v>
      </c>
      <c r="S1086" t="s">
        <v>20</v>
      </c>
    </row>
    <row r="1087" spans="1:19">
      <c r="A1087" s="9" t="str">
        <f t="shared" si="16"/>
        <v>Mobile</v>
      </c>
      <c r="B1087" t="s">
        <v>21</v>
      </c>
      <c r="C1087" t="s">
        <v>18</v>
      </c>
      <c r="D1087" t="s">
        <v>601</v>
      </c>
      <c r="E1087">
        <v>35</v>
      </c>
      <c r="F1087">
        <v>178</v>
      </c>
      <c r="G1087">
        <v>0.1966</v>
      </c>
      <c r="H1087">
        <v>0.06</v>
      </c>
      <c r="I1087">
        <v>2.19</v>
      </c>
      <c r="J1087">
        <v>1.72</v>
      </c>
      <c r="K1087">
        <v>1</v>
      </c>
      <c r="L1087">
        <v>2.19</v>
      </c>
      <c r="M1087">
        <v>2.86E-2</v>
      </c>
      <c r="N1087">
        <v>0</v>
      </c>
      <c r="O1087" t="s">
        <v>58</v>
      </c>
      <c r="Q1087" t="s">
        <v>57</v>
      </c>
      <c r="R1087" t="s">
        <v>58</v>
      </c>
      <c r="S1087" t="s">
        <v>20</v>
      </c>
    </row>
    <row r="1088" spans="1:19">
      <c r="A1088" s="9" t="str">
        <f t="shared" si="16"/>
        <v>Mobile</v>
      </c>
      <c r="B1088" t="s">
        <v>21</v>
      </c>
      <c r="C1088" t="s">
        <v>18</v>
      </c>
      <c r="D1088" t="s">
        <v>601</v>
      </c>
      <c r="E1088">
        <v>14</v>
      </c>
      <c r="F1088">
        <v>108</v>
      </c>
      <c r="G1088">
        <v>0.12959999999999999</v>
      </c>
      <c r="H1088">
        <v>0.21</v>
      </c>
      <c r="I1088">
        <v>2.88</v>
      </c>
      <c r="J1088">
        <v>1.77</v>
      </c>
      <c r="K1088">
        <v>1</v>
      </c>
      <c r="L1088">
        <v>2.88</v>
      </c>
      <c r="M1088">
        <v>7.1400000000000005E-2</v>
      </c>
      <c r="N1088">
        <v>0</v>
      </c>
      <c r="O1088" t="s">
        <v>58</v>
      </c>
      <c r="P1088" t="s">
        <v>59</v>
      </c>
      <c r="Q1088" t="s">
        <v>57</v>
      </c>
      <c r="R1088" t="s">
        <v>59</v>
      </c>
      <c r="S1088" t="s">
        <v>20</v>
      </c>
    </row>
    <row r="1089" spans="1:19">
      <c r="A1089" s="9" t="str">
        <f t="shared" si="16"/>
        <v>Mobile</v>
      </c>
      <c r="B1089" t="s">
        <v>21</v>
      </c>
      <c r="C1089" t="s">
        <v>18</v>
      </c>
      <c r="D1089" t="s">
        <v>601</v>
      </c>
      <c r="E1089">
        <v>18</v>
      </c>
      <c r="F1089">
        <v>123</v>
      </c>
      <c r="G1089">
        <v>0.14630000000000001</v>
      </c>
      <c r="H1089">
        <v>0.05</v>
      </c>
      <c r="I1089">
        <v>0.9</v>
      </c>
      <c r="J1089">
        <v>1.55</v>
      </c>
      <c r="K1089">
        <v>2</v>
      </c>
      <c r="L1089">
        <v>0.45</v>
      </c>
      <c r="M1089">
        <v>0.1111</v>
      </c>
      <c r="N1089">
        <v>0</v>
      </c>
      <c r="O1089" t="s">
        <v>58</v>
      </c>
      <c r="P1089" t="s">
        <v>59</v>
      </c>
      <c r="Q1089" t="s">
        <v>76</v>
      </c>
      <c r="R1089" t="s">
        <v>76</v>
      </c>
      <c r="S1089" t="s">
        <v>24</v>
      </c>
    </row>
    <row r="1090" spans="1:19">
      <c r="A1090" s="9" t="str">
        <f t="shared" si="16"/>
        <v>Mobile</v>
      </c>
      <c r="B1090" t="s">
        <v>21</v>
      </c>
      <c r="C1090" t="s">
        <v>18</v>
      </c>
      <c r="D1090" t="s">
        <v>601</v>
      </c>
      <c r="E1090">
        <v>22</v>
      </c>
      <c r="F1090">
        <v>130</v>
      </c>
      <c r="G1090">
        <v>0.16919999999999999</v>
      </c>
      <c r="H1090">
        <v>0.04</v>
      </c>
      <c r="I1090">
        <v>0.9</v>
      </c>
      <c r="J1090">
        <v>1.78</v>
      </c>
      <c r="K1090">
        <v>0</v>
      </c>
      <c r="L1090">
        <v>0</v>
      </c>
      <c r="M1090">
        <v>0</v>
      </c>
      <c r="N1090">
        <v>0</v>
      </c>
      <c r="O1090" t="s">
        <v>58</v>
      </c>
      <c r="P1090" t="s">
        <v>125</v>
      </c>
      <c r="Q1090" t="s">
        <v>57</v>
      </c>
      <c r="R1090" t="s">
        <v>125</v>
      </c>
      <c r="S1090" t="s">
        <v>20</v>
      </c>
    </row>
    <row r="1091" spans="1:19">
      <c r="A1091" s="9" t="str">
        <f t="shared" si="16"/>
        <v>Mobile</v>
      </c>
      <c r="B1091" t="s">
        <v>21</v>
      </c>
      <c r="C1091" t="s">
        <v>18</v>
      </c>
      <c r="D1091" t="s">
        <v>601</v>
      </c>
      <c r="E1091">
        <v>16</v>
      </c>
      <c r="F1091">
        <v>145</v>
      </c>
      <c r="G1091">
        <v>0.1103</v>
      </c>
      <c r="H1091">
        <v>7.0000000000000007E-2</v>
      </c>
      <c r="I1091">
        <v>1.07</v>
      </c>
      <c r="J1091">
        <v>1.88</v>
      </c>
      <c r="K1091">
        <v>0</v>
      </c>
      <c r="L1091">
        <v>0</v>
      </c>
      <c r="M1091">
        <v>0</v>
      </c>
      <c r="N1091">
        <v>0</v>
      </c>
      <c r="O1091" t="s">
        <v>58</v>
      </c>
      <c r="P1091" t="s">
        <v>125</v>
      </c>
      <c r="Q1091" t="s">
        <v>126</v>
      </c>
      <c r="R1091" t="s">
        <v>126</v>
      </c>
      <c r="S1091" t="s">
        <v>20</v>
      </c>
    </row>
    <row r="1092" spans="1:19">
      <c r="A1092" s="9" t="str">
        <f t="shared" ref="A1092:A1155" si="17">IF(LEFT(B1092,6)="Mobile","Mobile","Desktop/Tablet")</f>
        <v>Mobile</v>
      </c>
      <c r="B1092" t="s">
        <v>21</v>
      </c>
      <c r="C1092" t="s">
        <v>18</v>
      </c>
      <c r="D1092" t="s">
        <v>601</v>
      </c>
      <c r="E1092">
        <v>29</v>
      </c>
      <c r="F1092">
        <v>135</v>
      </c>
      <c r="G1092">
        <v>0.21479999999999999</v>
      </c>
      <c r="H1092">
        <v>0.13</v>
      </c>
      <c r="I1092">
        <v>3.83</v>
      </c>
      <c r="J1092">
        <v>1.47</v>
      </c>
      <c r="K1092">
        <v>0</v>
      </c>
      <c r="L1092">
        <v>0</v>
      </c>
      <c r="M1092">
        <v>0</v>
      </c>
      <c r="N1092">
        <v>0</v>
      </c>
      <c r="O1092" t="s">
        <v>58</v>
      </c>
      <c r="P1092" t="s">
        <v>125</v>
      </c>
      <c r="Q1092" t="s">
        <v>126</v>
      </c>
      <c r="R1092">
        <v>75217</v>
      </c>
      <c r="S1092" t="s">
        <v>20</v>
      </c>
    </row>
    <row r="1093" spans="1:19">
      <c r="A1093" s="9" t="str">
        <f t="shared" si="17"/>
        <v>Mobile</v>
      </c>
      <c r="B1093" t="s">
        <v>21</v>
      </c>
      <c r="C1093" t="s">
        <v>18</v>
      </c>
      <c r="D1093" t="s">
        <v>601</v>
      </c>
      <c r="E1093">
        <v>27</v>
      </c>
      <c r="F1093">
        <v>157</v>
      </c>
      <c r="G1093">
        <v>0.17199999999999999</v>
      </c>
      <c r="H1093">
        <v>0.05</v>
      </c>
      <c r="I1093">
        <v>1.38</v>
      </c>
      <c r="J1093">
        <v>1.72</v>
      </c>
      <c r="K1093">
        <v>1</v>
      </c>
      <c r="L1093">
        <v>1.38</v>
      </c>
      <c r="M1093">
        <v>3.6999999999999998E-2</v>
      </c>
      <c r="N1093">
        <v>0</v>
      </c>
      <c r="O1093" t="s">
        <v>30</v>
      </c>
      <c r="P1093" t="s">
        <v>95</v>
      </c>
      <c r="Q1093" t="s">
        <v>57</v>
      </c>
      <c r="R1093" t="s">
        <v>95</v>
      </c>
      <c r="S1093" t="s">
        <v>20</v>
      </c>
    </row>
    <row r="1094" spans="1:19">
      <c r="A1094" s="9" t="str">
        <f t="shared" si="17"/>
        <v>Desktop/Tablet</v>
      </c>
      <c r="B1094" t="s">
        <v>17</v>
      </c>
      <c r="C1094" t="s">
        <v>18</v>
      </c>
      <c r="D1094" t="s">
        <v>602</v>
      </c>
      <c r="E1094">
        <v>4</v>
      </c>
      <c r="F1094">
        <v>5474</v>
      </c>
      <c r="G1094">
        <v>6.9999999999999999E-4</v>
      </c>
      <c r="H1094">
        <v>0.33</v>
      </c>
      <c r="I1094">
        <v>1.31</v>
      </c>
      <c r="J1094">
        <v>3</v>
      </c>
      <c r="K1094">
        <v>0</v>
      </c>
      <c r="L1094">
        <v>0</v>
      </c>
      <c r="M1094">
        <v>0</v>
      </c>
      <c r="N1094">
        <v>0</v>
      </c>
      <c r="O1094" t="s">
        <v>188</v>
      </c>
      <c r="Q1094" t="s">
        <v>57</v>
      </c>
      <c r="R1094" t="s">
        <v>18</v>
      </c>
      <c r="S1094" t="s">
        <v>24</v>
      </c>
    </row>
    <row r="1095" spans="1:19">
      <c r="A1095" s="9" t="str">
        <f t="shared" si="17"/>
        <v>Desktop/Tablet</v>
      </c>
      <c r="B1095" t="s">
        <v>17</v>
      </c>
      <c r="C1095" t="s">
        <v>18</v>
      </c>
      <c r="D1095" t="s">
        <v>602</v>
      </c>
      <c r="E1095">
        <v>3</v>
      </c>
      <c r="F1095">
        <v>222</v>
      </c>
      <c r="G1095">
        <v>1.35E-2</v>
      </c>
      <c r="H1095">
        <v>0.45</v>
      </c>
      <c r="I1095">
        <v>1.36</v>
      </c>
      <c r="J1095">
        <v>2.95</v>
      </c>
      <c r="K1095">
        <v>1</v>
      </c>
      <c r="L1095">
        <v>1.36</v>
      </c>
      <c r="M1095">
        <v>0.33329999999999999</v>
      </c>
      <c r="N1095">
        <v>0</v>
      </c>
      <c r="O1095" t="s">
        <v>22</v>
      </c>
      <c r="P1095" t="s">
        <v>27</v>
      </c>
      <c r="Q1095" t="s">
        <v>203</v>
      </c>
      <c r="R1095" t="s">
        <v>203</v>
      </c>
      <c r="S1095" t="s">
        <v>20</v>
      </c>
    </row>
    <row r="1096" spans="1:19">
      <c r="A1096" s="9" t="str">
        <f t="shared" si="17"/>
        <v>Desktop/Tablet</v>
      </c>
      <c r="B1096" t="s">
        <v>17</v>
      </c>
      <c r="C1096" t="s">
        <v>18</v>
      </c>
      <c r="D1096" t="s">
        <v>602</v>
      </c>
      <c r="E1096">
        <v>5</v>
      </c>
      <c r="F1096">
        <v>225</v>
      </c>
      <c r="G1096">
        <v>2.2200000000000001E-2</v>
      </c>
      <c r="H1096">
        <v>0.3</v>
      </c>
      <c r="I1096">
        <v>1.49</v>
      </c>
      <c r="J1096">
        <v>3.04</v>
      </c>
      <c r="K1096">
        <v>1</v>
      </c>
      <c r="L1096">
        <v>1.49</v>
      </c>
      <c r="M1096">
        <v>0.2</v>
      </c>
      <c r="N1096">
        <v>0</v>
      </c>
      <c r="O1096" t="s">
        <v>48</v>
      </c>
      <c r="P1096" t="s">
        <v>49</v>
      </c>
      <c r="Q1096" t="s">
        <v>50</v>
      </c>
      <c r="R1096" t="s">
        <v>50</v>
      </c>
      <c r="S1096" t="s">
        <v>20</v>
      </c>
    </row>
    <row r="1097" spans="1:19">
      <c r="A1097" s="9" t="str">
        <f t="shared" si="17"/>
        <v>Desktop/Tablet</v>
      </c>
      <c r="B1097" t="s">
        <v>17</v>
      </c>
      <c r="C1097" t="s">
        <v>18</v>
      </c>
      <c r="D1097" t="s">
        <v>602</v>
      </c>
      <c r="E1097">
        <v>1</v>
      </c>
      <c r="F1097">
        <v>103</v>
      </c>
      <c r="G1097">
        <v>9.7000000000000003E-3</v>
      </c>
      <c r="H1097">
        <v>0.04</v>
      </c>
      <c r="I1097">
        <v>0.04</v>
      </c>
      <c r="J1097">
        <v>2.02</v>
      </c>
      <c r="K1097">
        <v>0</v>
      </c>
      <c r="L1097">
        <v>0</v>
      </c>
      <c r="M1097">
        <v>0</v>
      </c>
      <c r="N1097">
        <v>0</v>
      </c>
      <c r="O1097" t="s">
        <v>101</v>
      </c>
      <c r="P1097" t="s">
        <v>102</v>
      </c>
      <c r="Q1097" t="s">
        <v>369</v>
      </c>
      <c r="R1097">
        <v>63108</v>
      </c>
      <c r="S1097" t="s">
        <v>20</v>
      </c>
    </row>
    <row r="1098" spans="1:19">
      <c r="A1098" s="9" t="str">
        <f t="shared" si="17"/>
        <v>Desktop/Tablet</v>
      </c>
      <c r="B1098" t="s">
        <v>17</v>
      </c>
      <c r="C1098" t="s">
        <v>18</v>
      </c>
      <c r="D1098" t="s">
        <v>602</v>
      </c>
      <c r="E1098">
        <v>7</v>
      </c>
      <c r="F1098">
        <v>562</v>
      </c>
      <c r="G1098">
        <v>1.2500000000000001E-2</v>
      </c>
      <c r="H1098">
        <v>0.23</v>
      </c>
      <c r="I1098">
        <v>1.6</v>
      </c>
      <c r="J1098">
        <v>2.71</v>
      </c>
      <c r="K1098">
        <v>0</v>
      </c>
      <c r="L1098">
        <v>0</v>
      </c>
      <c r="M1098">
        <v>0</v>
      </c>
      <c r="N1098">
        <v>0</v>
      </c>
      <c r="O1098" t="s">
        <v>82</v>
      </c>
      <c r="P1098" t="s">
        <v>33</v>
      </c>
      <c r="Q1098" t="s">
        <v>82</v>
      </c>
      <c r="R1098" t="s">
        <v>82</v>
      </c>
      <c r="S1098" t="s">
        <v>20</v>
      </c>
    </row>
    <row r="1099" spans="1:19">
      <c r="A1099" s="9" t="str">
        <f t="shared" si="17"/>
        <v>Desktop/Tablet</v>
      </c>
      <c r="B1099" t="s">
        <v>17</v>
      </c>
      <c r="C1099" t="s">
        <v>18</v>
      </c>
      <c r="D1099" t="s">
        <v>602</v>
      </c>
      <c r="E1099">
        <v>1</v>
      </c>
      <c r="F1099">
        <v>121</v>
      </c>
      <c r="G1099">
        <v>8.3000000000000001E-3</v>
      </c>
      <c r="H1099">
        <v>0.04</v>
      </c>
      <c r="I1099">
        <v>0.04</v>
      </c>
      <c r="J1099">
        <v>2.86</v>
      </c>
      <c r="K1099">
        <v>0</v>
      </c>
      <c r="L1099">
        <v>0</v>
      </c>
      <c r="M1099">
        <v>0</v>
      </c>
      <c r="N1099">
        <v>0</v>
      </c>
      <c r="O1099" t="s">
        <v>58</v>
      </c>
      <c r="P1099" t="s">
        <v>59</v>
      </c>
      <c r="Q1099" t="s">
        <v>76</v>
      </c>
      <c r="R1099" t="s">
        <v>76</v>
      </c>
      <c r="S1099" t="s">
        <v>20</v>
      </c>
    </row>
    <row r="1100" spans="1:19">
      <c r="A1100" s="9" t="str">
        <f t="shared" si="17"/>
        <v>Desktop/Tablet</v>
      </c>
      <c r="B1100" t="s">
        <v>464</v>
      </c>
      <c r="C1100" t="s">
        <v>18</v>
      </c>
      <c r="D1100" t="s">
        <v>603</v>
      </c>
      <c r="E1100">
        <v>19</v>
      </c>
      <c r="F1100">
        <v>509</v>
      </c>
      <c r="G1100">
        <v>3.73E-2</v>
      </c>
      <c r="H1100">
        <v>7.0000000000000007E-2</v>
      </c>
      <c r="I1100">
        <v>1.37</v>
      </c>
      <c r="J1100">
        <v>1.35</v>
      </c>
      <c r="K1100">
        <v>3</v>
      </c>
      <c r="L1100">
        <v>0.46</v>
      </c>
      <c r="M1100">
        <v>0.15790000000000001</v>
      </c>
      <c r="N1100">
        <v>0</v>
      </c>
      <c r="O1100" t="s">
        <v>188</v>
      </c>
      <c r="Q1100" t="s">
        <v>57</v>
      </c>
      <c r="R1100" t="s">
        <v>18</v>
      </c>
      <c r="S1100" t="s">
        <v>24</v>
      </c>
    </row>
    <row r="1101" spans="1:19">
      <c r="A1101" s="9" t="str">
        <f t="shared" si="17"/>
        <v>Desktop/Tablet</v>
      </c>
      <c r="B1101" t="s">
        <v>464</v>
      </c>
      <c r="C1101" t="s">
        <v>18</v>
      </c>
      <c r="D1101" t="s">
        <v>603</v>
      </c>
      <c r="E1101">
        <v>63</v>
      </c>
      <c r="F1101">
        <v>293</v>
      </c>
      <c r="G1101">
        <v>0.215</v>
      </c>
      <c r="H1101">
        <v>0.12</v>
      </c>
      <c r="I1101">
        <v>7.84</v>
      </c>
      <c r="J1101">
        <v>1.49</v>
      </c>
      <c r="K1101">
        <v>3</v>
      </c>
      <c r="L1101">
        <v>2.61</v>
      </c>
      <c r="M1101">
        <v>4.7600000000000003E-2</v>
      </c>
      <c r="N1101">
        <v>0</v>
      </c>
      <c r="O1101" t="s">
        <v>22</v>
      </c>
      <c r="P1101" t="s">
        <v>27</v>
      </c>
      <c r="Q1101" t="s">
        <v>203</v>
      </c>
      <c r="R1101" t="s">
        <v>203</v>
      </c>
      <c r="S1101" t="s">
        <v>20</v>
      </c>
    </row>
    <row r="1102" spans="1:19">
      <c r="A1102" s="9" t="str">
        <f t="shared" si="17"/>
        <v>Desktop/Tablet</v>
      </c>
      <c r="B1102" t="s">
        <v>464</v>
      </c>
      <c r="C1102" t="s">
        <v>18</v>
      </c>
      <c r="D1102" t="s">
        <v>603</v>
      </c>
      <c r="E1102">
        <v>14</v>
      </c>
      <c r="F1102">
        <v>135</v>
      </c>
      <c r="G1102">
        <v>0.1037</v>
      </c>
      <c r="H1102">
        <v>0.04</v>
      </c>
      <c r="I1102">
        <v>0.62</v>
      </c>
      <c r="J1102">
        <v>1.59</v>
      </c>
      <c r="K1102">
        <v>0</v>
      </c>
      <c r="L1102">
        <v>0</v>
      </c>
      <c r="M1102">
        <v>0</v>
      </c>
      <c r="N1102">
        <v>0</v>
      </c>
      <c r="O1102" t="s">
        <v>22</v>
      </c>
      <c r="P1102" t="s">
        <v>23</v>
      </c>
      <c r="Q1102" t="s">
        <v>35</v>
      </c>
      <c r="R1102" t="s">
        <v>35</v>
      </c>
      <c r="S1102" t="s">
        <v>20</v>
      </c>
    </row>
    <row r="1103" spans="1:19">
      <c r="A1103" s="9" t="str">
        <f t="shared" si="17"/>
        <v>Desktop/Tablet</v>
      </c>
      <c r="B1103" t="s">
        <v>464</v>
      </c>
      <c r="C1103" t="s">
        <v>18</v>
      </c>
      <c r="D1103" t="s">
        <v>603</v>
      </c>
      <c r="E1103">
        <v>18</v>
      </c>
      <c r="F1103">
        <v>104</v>
      </c>
      <c r="G1103">
        <v>0.1731</v>
      </c>
      <c r="H1103">
        <v>0.12</v>
      </c>
      <c r="I1103">
        <v>2.17</v>
      </c>
      <c r="J1103">
        <v>1.52</v>
      </c>
      <c r="K1103">
        <v>2</v>
      </c>
      <c r="L1103">
        <v>1.08</v>
      </c>
      <c r="M1103">
        <v>0.1111</v>
      </c>
      <c r="N1103">
        <v>0</v>
      </c>
      <c r="O1103" t="s">
        <v>22</v>
      </c>
      <c r="P1103" t="s">
        <v>85</v>
      </c>
      <c r="Q1103" t="s">
        <v>97</v>
      </c>
      <c r="R1103" t="s">
        <v>97</v>
      </c>
      <c r="S1103" t="s">
        <v>20</v>
      </c>
    </row>
    <row r="1104" spans="1:19">
      <c r="A1104" s="9" t="str">
        <f t="shared" si="17"/>
        <v>Desktop/Tablet</v>
      </c>
      <c r="B1104" t="s">
        <v>464</v>
      </c>
      <c r="C1104" t="s">
        <v>18</v>
      </c>
      <c r="D1104" t="s">
        <v>603</v>
      </c>
      <c r="E1104">
        <v>24</v>
      </c>
      <c r="F1104">
        <v>125</v>
      </c>
      <c r="G1104">
        <v>0.192</v>
      </c>
      <c r="H1104">
        <v>0.16</v>
      </c>
      <c r="I1104">
        <v>3.9</v>
      </c>
      <c r="J1104">
        <v>1.61</v>
      </c>
      <c r="K1104">
        <v>2</v>
      </c>
      <c r="L1104">
        <v>1.95</v>
      </c>
      <c r="M1104">
        <v>8.3299999999999999E-2</v>
      </c>
      <c r="N1104">
        <v>0</v>
      </c>
      <c r="O1104" t="s">
        <v>90</v>
      </c>
      <c r="P1104" t="s">
        <v>91</v>
      </c>
      <c r="Q1104" t="s">
        <v>175</v>
      </c>
      <c r="R1104" t="s">
        <v>175</v>
      </c>
      <c r="S1104" t="s">
        <v>20</v>
      </c>
    </row>
    <row r="1105" spans="1:19">
      <c r="A1105" s="9" t="str">
        <f t="shared" si="17"/>
        <v>Desktop/Tablet</v>
      </c>
      <c r="B1105" t="s">
        <v>464</v>
      </c>
      <c r="C1105" t="s">
        <v>18</v>
      </c>
      <c r="D1105" t="s">
        <v>603</v>
      </c>
      <c r="E1105">
        <v>18</v>
      </c>
      <c r="F1105">
        <v>103</v>
      </c>
      <c r="G1105">
        <v>0.17480000000000001</v>
      </c>
      <c r="H1105">
        <v>0.13</v>
      </c>
      <c r="I1105">
        <v>2.29</v>
      </c>
      <c r="J1105">
        <v>1.74</v>
      </c>
      <c r="K1105">
        <v>0</v>
      </c>
      <c r="L1105">
        <v>0</v>
      </c>
      <c r="M1105">
        <v>0</v>
      </c>
      <c r="N1105">
        <v>0</v>
      </c>
      <c r="O1105" t="s">
        <v>53</v>
      </c>
      <c r="P1105" t="s">
        <v>54</v>
      </c>
      <c r="Q1105" t="s">
        <v>147</v>
      </c>
      <c r="R1105" t="s">
        <v>147</v>
      </c>
      <c r="S1105" t="s">
        <v>20</v>
      </c>
    </row>
    <row r="1106" spans="1:19">
      <c r="A1106" s="9" t="str">
        <f t="shared" si="17"/>
        <v>Desktop/Tablet</v>
      </c>
      <c r="B1106" t="s">
        <v>464</v>
      </c>
      <c r="C1106" t="s">
        <v>18</v>
      </c>
      <c r="D1106" t="s">
        <v>603</v>
      </c>
      <c r="E1106">
        <v>42</v>
      </c>
      <c r="F1106">
        <v>211</v>
      </c>
      <c r="G1106">
        <v>0.1991</v>
      </c>
      <c r="H1106">
        <v>0.14000000000000001</v>
      </c>
      <c r="I1106">
        <v>5.84</v>
      </c>
      <c r="J1106">
        <v>1.52</v>
      </c>
      <c r="K1106">
        <v>3</v>
      </c>
      <c r="L1106">
        <v>1.95</v>
      </c>
      <c r="M1106">
        <v>7.1400000000000005E-2</v>
      </c>
      <c r="N1106">
        <v>0</v>
      </c>
      <c r="O1106" t="s">
        <v>48</v>
      </c>
      <c r="P1106" t="s">
        <v>49</v>
      </c>
      <c r="Q1106" t="s">
        <v>50</v>
      </c>
      <c r="R1106" t="s">
        <v>50</v>
      </c>
      <c r="S1106" t="s">
        <v>20</v>
      </c>
    </row>
    <row r="1107" spans="1:19">
      <c r="A1107" s="9" t="str">
        <f t="shared" si="17"/>
        <v>Desktop/Tablet</v>
      </c>
      <c r="B1107" t="s">
        <v>464</v>
      </c>
      <c r="C1107" t="s">
        <v>18</v>
      </c>
      <c r="D1107" t="s">
        <v>603</v>
      </c>
      <c r="E1107">
        <v>6</v>
      </c>
      <c r="F1107">
        <v>193</v>
      </c>
      <c r="G1107">
        <v>3.1099999999999999E-2</v>
      </c>
      <c r="H1107">
        <v>0.75</v>
      </c>
      <c r="I1107">
        <v>4.5</v>
      </c>
      <c r="J1107">
        <v>1.84</v>
      </c>
      <c r="K1107">
        <v>1</v>
      </c>
      <c r="L1107">
        <v>4.5</v>
      </c>
      <c r="M1107">
        <v>0.16669999999999999</v>
      </c>
      <c r="N1107">
        <v>0</v>
      </c>
      <c r="O1107" t="s">
        <v>98</v>
      </c>
      <c r="P1107" t="s">
        <v>99</v>
      </c>
      <c r="Q1107" t="s">
        <v>354</v>
      </c>
      <c r="R1107" t="s">
        <v>354</v>
      </c>
      <c r="S1107" t="s">
        <v>24</v>
      </c>
    </row>
    <row r="1108" spans="1:19">
      <c r="A1108" s="9" t="str">
        <f t="shared" si="17"/>
        <v>Desktop/Tablet</v>
      </c>
      <c r="B1108" t="s">
        <v>464</v>
      </c>
      <c r="C1108" t="s">
        <v>18</v>
      </c>
      <c r="D1108" t="s">
        <v>603</v>
      </c>
      <c r="E1108">
        <v>22</v>
      </c>
      <c r="F1108">
        <v>145</v>
      </c>
      <c r="G1108">
        <v>0.1517</v>
      </c>
      <c r="H1108">
        <v>0.12</v>
      </c>
      <c r="I1108">
        <v>2.62</v>
      </c>
      <c r="J1108">
        <v>1.37</v>
      </c>
      <c r="K1108">
        <v>0</v>
      </c>
      <c r="L1108">
        <v>0</v>
      </c>
      <c r="M1108">
        <v>0</v>
      </c>
      <c r="N1108">
        <v>0</v>
      </c>
      <c r="O1108" t="s">
        <v>160</v>
      </c>
      <c r="P1108" t="s">
        <v>298</v>
      </c>
      <c r="Q1108" t="s">
        <v>299</v>
      </c>
      <c r="R1108" t="s">
        <v>299</v>
      </c>
      <c r="S1108" t="s">
        <v>20</v>
      </c>
    </row>
    <row r="1109" spans="1:19">
      <c r="A1109" s="9" t="str">
        <f t="shared" si="17"/>
        <v>Desktop/Tablet</v>
      </c>
      <c r="B1109" t="s">
        <v>464</v>
      </c>
      <c r="C1109" t="s">
        <v>18</v>
      </c>
      <c r="D1109" t="s">
        <v>603</v>
      </c>
      <c r="E1109">
        <v>214</v>
      </c>
      <c r="F1109">
        <v>866</v>
      </c>
      <c r="G1109">
        <v>0.24709999999999999</v>
      </c>
      <c r="H1109">
        <v>0.12</v>
      </c>
      <c r="I1109">
        <v>24.83</v>
      </c>
      <c r="J1109">
        <v>1.45</v>
      </c>
      <c r="K1109">
        <v>9</v>
      </c>
      <c r="L1109">
        <v>2.76</v>
      </c>
      <c r="M1109">
        <v>4.2099999999999999E-2</v>
      </c>
      <c r="N1109">
        <v>0</v>
      </c>
      <c r="O1109" t="s">
        <v>82</v>
      </c>
      <c r="P1109" t="s">
        <v>33</v>
      </c>
      <c r="Q1109" t="s">
        <v>82</v>
      </c>
      <c r="R1109" t="s">
        <v>82</v>
      </c>
      <c r="S1109" t="s">
        <v>20</v>
      </c>
    </row>
    <row r="1110" spans="1:19">
      <c r="A1110" s="9" t="str">
        <f t="shared" si="17"/>
        <v>Desktop/Tablet</v>
      </c>
      <c r="B1110" t="s">
        <v>464</v>
      </c>
      <c r="C1110" t="s">
        <v>18</v>
      </c>
      <c r="D1110" t="s">
        <v>603</v>
      </c>
      <c r="E1110">
        <v>49</v>
      </c>
      <c r="F1110">
        <v>219</v>
      </c>
      <c r="G1110">
        <v>0.22370000000000001</v>
      </c>
      <c r="H1110">
        <v>0.13</v>
      </c>
      <c r="I1110">
        <v>6.16</v>
      </c>
      <c r="J1110">
        <v>1.58</v>
      </c>
      <c r="K1110">
        <v>4</v>
      </c>
      <c r="L1110">
        <v>1.54</v>
      </c>
      <c r="M1110">
        <v>8.1600000000000006E-2</v>
      </c>
      <c r="N1110">
        <v>0</v>
      </c>
      <c r="O1110" t="s">
        <v>58</v>
      </c>
      <c r="P1110" t="s">
        <v>59</v>
      </c>
      <c r="Q1110" t="s">
        <v>76</v>
      </c>
      <c r="R1110" t="s">
        <v>76</v>
      </c>
      <c r="S1110" t="s">
        <v>20</v>
      </c>
    </row>
    <row r="1111" spans="1:19">
      <c r="A1111" s="9" t="str">
        <f t="shared" si="17"/>
        <v>Desktop/Tablet</v>
      </c>
      <c r="B1111" t="s">
        <v>464</v>
      </c>
      <c r="C1111" t="s">
        <v>18</v>
      </c>
      <c r="D1111" t="s">
        <v>603</v>
      </c>
      <c r="E1111">
        <v>29</v>
      </c>
      <c r="F1111">
        <v>128</v>
      </c>
      <c r="G1111">
        <v>0.2266</v>
      </c>
      <c r="H1111">
        <v>0.08</v>
      </c>
      <c r="I1111">
        <v>2.44</v>
      </c>
      <c r="J1111">
        <v>1.56</v>
      </c>
      <c r="K1111">
        <v>2</v>
      </c>
      <c r="L1111">
        <v>1.22</v>
      </c>
      <c r="M1111">
        <v>6.9000000000000006E-2</v>
      </c>
      <c r="N1111">
        <v>0</v>
      </c>
      <c r="O1111" t="s">
        <v>58</v>
      </c>
      <c r="P1111" t="s">
        <v>125</v>
      </c>
      <c r="Q1111" t="s">
        <v>126</v>
      </c>
      <c r="R1111" t="s">
        <v>126</v>
      </c>
      <c r="S1111" t="s">
        <v>20</v>
      </c>
    </row>
    <row r="1112" spans="1:19">
      <c r="A1112" s="9" t="str">
        <f t="shared" si="17"/>
        <v>Desktop/Tablet</v>
      </c>
      <c r="B1112" t="s">
        <v>464</v>
      </c>
      <c r="C1112" t="s">
        <v>18</v>
      </c>
      <c r="D1112" t="s">
        <v>603</v>
      </c>
      <c r="E1112">
        <v>16</v>
      </c>
      <c r="F1112">
        <v>105</v>
      </c>
      <c r="G1112">
        <v>0.15240000000000001</v>
      </c>
      <c r="H1112">
        <v>0.16</v>
      </c>
      <c r="I1112">
        <v>2.63</v>
      </c>
      <c r="J1112">
        <v>1.58</v>
      </c>
      <c r="K1112">
        <v>0</v>
      </c>
      <c r="L1112">
        <v>0</v>
      </c>
      <c r="M1112">
        <v>0</v>
      </c>
      <c r="N1112">
        <v>0</v>
      </c>
      <c r="O1112" t="s">
        <v>58</v>
      </c>
      <c r="P1112" t="s">
        <v>212</v>
      </c>
      <c r="Q1112" t="s">
        <v>213</v>
      </c>
      <c r="R1112" t="s">
        <v>213</v>
      </c>
      <c r="S1112" t="s">
        <v>20</v>
      </c>
    </row>
    <row r="1113" spans="1:19">
      <c r="A1113" s="9" t="str">
        <f t="shared" si="17"/>
        <v>Desktop/Tablet</v>
      </c>
      <c r="B1113" t="s">
        <v>464</v>
      </c>
      <c r="C1113" t="s">
        <v>18</v>
      </c>
      <c r="D1113" t="s">
        <v>603</v>
      </c>
      <c r="E1113">
        <v>21</v>
      </c>
      <c r="F1113">
        <v>116</v>
      </c>
      <c r="G1113">
        <v>0.18099999999999999</v>
      </c>
      <c r="H1113">
        <v>0.19</v>
      </c>
      <c r="I1113">
        <v>3.93</v>
      </c>
      <c r="J1113">
        <v>1.66</v>
      </c>
      <c r="K1113">
        <v>3</v>
      </c>
      <c r="L1113">
        <v>1.31</v>
      </c>
      <c r="M1113">
        <v>0.1429</v>
      </c>
      <c r="N1113">
        <v>0</v>
      </c>
      <c r="O1113" t="s">
        <v>30</v>
      </c>
      <c r="P1113" t="s">
        <v>95</v>
      </c>
      <c r="Q1113" t="s">
        <v>184</v>
      </c>
      <c r="R1113" t="s">
        <v>184</v>
      </c>
      <c r="S1113" t="s">
        <v>20</v>
      </c>
    </row>
    <row r="1114" spans="1:19">
      <c r="A1114" s="9" t="str">
        <f t="shared" si="17"/>
        <v>Desktop/Tablet</v>
      </c>
      <c r="B1114" t="s">
        <v>17</v>
      </c>
      <c r="C1114" t="s">
        <v>18</v>
      </c>
      <c r="D1114" t="s">
        <v>604</v>
      </c>
      <c r="E1114">
        <v>26</v>
      </c>
      <c r="F1114">
        <v>11372</v>
      </c>
      <c r="G1114">
        <v>2.3E-3</v>
      </c>
      <c r="H1114">
        <v>0.37</v>
      </c>
      <c r="I1114">
        <v>9.61</v>
      </c>
      <c r="J1114">
        <v>3.42</v>
      </c>
      <c r="K1114">
        <v>0</v>
      </c>
      <c r="L1114">
        <v>0</v>
      </c>
      <c r="M1114">
        <v>0</v>
      </c>
      <c r="N1114">
        <v>0</v>
      </c>
      <c r="O1114" t="s">
        <v>188</v>
      </c>
      <c r="Q1114" t="s">
        <v>57</v>
      </c>
      <c r="R1114" t="s">
        <v>18</v>
      </c>
      <c r="S1114" t="s">
        <v>24</v>
      </c>
    </row>
    <row r="1115" spans="1:19">
      <c r="A1115" s="9" t="str">
        <f t="shared" si="17"/>
        <v>Desktop/Tablet</v>
      </c>
      <c r="B1115" t="s">
        <v>17</v>
      </c>
      <c r="C1115" t="s">
        <v>18</v>
      </c>
      <c r="D1115" t="s">
        <v>604</v>
      </c>
      <c r="E1115">
        <v>2</v>
      </c>
      <c r="F1115">
        <v>506</v>
      </c>
      <c r="G1115">
        <v>4.0000000000000001E-3</v>
      </c>
      <c r="H1115">
        <v>0.46</v>
      </c>
      <c r="I1115">
        <v>0.91</v>
      </c>
      <c r="J1115">
        <v>3.15</v>
      </c>
      <c r="K1115">
        <v>0</v>
      </c>
      <c r="L1115">
        <v>0</v>
      </c>
      <c r="M1115">
        <v>0</v>
      </c>
      <c r="N1115">
        <v>0</v>
      </c>
      <c r="O1115" t="s">
        <v>188</v>
      </c>
      <c r="Q1115" t="s">
        <v>57</v>
      </c>
      <c r="R1115" t="s">
        <v>18</v>
      </c>
      <c r="S1115" t="s">
        <v>20</v>
      </c>
    </row>
    <row r="1116" spans="1:19">
      <c r="A1116" s="9" t="str">
        <f t="shared" si="17"/>
        <v>Desktop/Tablet</v>
      </c>
      <c r="B1116" t="s">
        <v>17</v>
      </c>
      <c r="C1116" t="s">
        <v>18</v>
      </c>
      <c r="D1116" t="s">
        <v>604</v>
      </c>
      <c r="E1116">
        <v>1</v>
      </c>
      <c r="F1116">
        <v>100</v>
      </c>
      <c r="G1116">
        <v>0.01</v>
      </c>
      <c r="H1116">
        <v>0.37</v>
      </c>
      <c r="I1116">
        <v>0.37</v>
      </c>
      <c r="J1116">
        <v>3.16</v>
      </c>
      <c r="K1116">
        <v>0</v>
      </c>
      <c r="L1116">
        <v>0</v>
      </c>
      <c r="M1116">
        <v>0</v>
      </c>
      <c r="N1116">
        <v>0</v>
      </c>
      <c r="O1116" t="s">
        <v>188</v>
      </c>
      <c r="P1116" t="s">
        <v>33</v>
      </c>
      <c r="Q1116" t="s">
        <v>57</v>
      </c>
      <c r="R1116" t="s">
        <v>33</v>
      </c>
      <c r="S1116" t="s">
        <v>20</v>
      </c>
    </row>
    <row r="1117" spans="1:19">
      <c r="A1117" s="9" t="str">
        <f t="shared" si="17"/>
        <v>Desktop/Tablet</v>
      </c>
      <c r="B1117" t="s">
        <v>17</v>
      </c>
      <c r="C1117" t="s">
        <v>18</v>
      </c>
      <c r="D1117" t="s">
        <v>604</v>
      </c>
      <c r="E1117">
        <v>2</v>
      </c>
      <c r="F1117">
        <v>189</v>
      </c>
      <c r="G1117">
        <v>1.06E-2</v>
      </c>
      <c r="H1117">
        <v>0.36</v>
      </c>
      <c r="I1117">
        <v>0.72</v>
      </c>
      <c r="J1117">
        <v>3.82</v>
      </c>
      <c r="K1117">
        <v>0</v>
      </c>
      <c r="L1117">
        <v>0</v>
      </c>
      <c r="M1117">
        <v>0</v>
      </c>
      <c r="N1117">
        <v>0</v>
      </c>
      <c r="O1117" t="s">
        <v>143</v>
      </c>
      <c r="P1117" t="s">
        <v>245</v>
      </c>
      <c r="Q1117" t="s">
        <v>122</v>
      </c>
      <c r="R1117" t="s">
        <v>122</v>
      </c>
      <c r="S1117" t="s">
        <v>20</v>
      </c>
    </row>
    <row r="1118" spans="1:19">
      <c r="A1118" s="9" t="str">
        <f t="shared" si="17"/>
        <v>Desktop/Tablet</v>
      </c>
      <c r="B1118" t="s">
        <v>17</v>
      </c>
      <c r="C1118" t="s">
        <v>18</v>
      </c>
      <c r="D1118" t="s">
        <v>604</v>
      </c>
      <c r="E1118">
        <v>1</v>
      </c>
      <c r="F1118">
        <v>103</v>
      </c>
      <c r="G1118">
        <v>9.7000000000000003E-3</v>
      </c>
      <c r="H1118">
        <v>0.46</v>
      </c>
      <c r="I1118">
        <v>0.46</v>
      </c>
      <c r="J1118">
        <v>4.0999999999999996</v>
      </c>
      <c r="K1118">
        <v>0</v>
      </c>
      <c r="L1118">
        <v>0</v>
      </c>
      <c r="M1118">
        <v>0</v>
      </c>
      <c r="N1118">
        <v>0</v>
      </c>
      <c r="O1118" t="s">
        <v>218</v>
      </c>
      <c r="P1118" t="s">
        <v>395</v>
      </c>
      <c r="Q1118" t="s">
        <v>402</v>
      </c>
      <c r="R1118" t="s">
        <v>402</v>
      </c>
      <c r="S1118" t="s">
        <v>20</v>
      </c>
    </row>
    <row r="1119" spans="1:19">
      <c r="A1119" s="9" t="str">
        <f t="shared" si="17"/>
        <v>Desktop/Tablet</v>
      </c>
      <c r="B1119" t="s">
        <v>17</v>
      </c>
      <c r="C1119" t="s">
        <v>18</v>
      </c>
      <c r="D1119" t="s">
        <v>604</v>
      </c>
      <c r="E1119">
        <v>1</v>
      </c>
      <c r="F1119">
        <v>183</v>
      </c>
      <c r="G1119">
        <v>5.4999999999999997E-3</v>
      </c>
      <c r="H1119">
        <v>0.32</v>
      </c>
      <c r="I1119">
        <v>0.32</v>
      </c>
      <c r="J1119">
        <v>4.3600000000000003</v>
      </c>
      <c r="K1119">
        <v>0</v>
      </c>
      <c r="L1119">
        <v>0</v>
      </c>
      <c r="M1119">
        <v>0</v>
      </c>
      <c r="N1119">
        <v>0</v>
      </c>
      <c r="O1119" t="s">
        <v>36</v>
      </c>
      <c r="P1119" t="s">
        <v>37</v>
      </c>
      <c r="Q1119" t="s">
        <v>187</v>
      </c>
      <c r="R1119" t="s">
        <v>187</v>
      </c>
      <c r="S1119" t="s">
        <v>20</v>
      </c>
    </row>
    <row r="1120" spans="1:19">
      <c r="A1120" s="9" t="str">
        <f t="shared" si="17"/>
        <v>Desktop/Tablet</v>
      </c>
      <c r="B1120" t="s">
        <v>17</v>
      </c>
      <c r="C1120" t="s">
        <v>18</v>
      </c>
      <c r="D1120" t="s">
        <v>604</v>
      </c>
      <c r="E1120">
        <v>7</v>
      </c>
      <c r="F1120">
        <v>549</v>
      </c>
      <c r="G1120">
        <v>1.2800000000000001E-2</v>
      </c>
      <c r="H1120">
        <v>0.43</v>
      </c>
      <c r="I1120">
        <v>3.02</v>
      </c>
      <c r="J1120">
        <v>3.5</v>
      </c>
      <c r="K1120">
        <v>0</v>
      </c>
      <c r="L1120">
        <v>0</v>
      </c>
      <c r="M1120">
        <v>0</v>
      </c>
      <c r="N1120">
        <v>0</v>
      </c>
      <c r="O1120" t="s">
        <v>36</v>
      </c>
      <c r="P1120" t="s">
        <v>37</v>
      </c>
      <c r="Q1120" t="s">
        <v>141</v>
      </c>
      <c r="R1120" t="s">
        <v>141</v>
      </c>
      <c r="S1120" t="s">
        <v>20</v>
      </c>
    </row>
    <row r="1121" spans="1:19">
      <c r="A1121" s="9" t="str">
        <f t="shared" si="17"/>
        <v>Desktop/Tablet</v>
      </c>
      <c r="B1121" t="s">
        <v>17</v>
      </c>
      <c r="C1121" t="s">
        <v>18</v>
      </c>
      <c r="D1121" t="s">
        <v>604</v>
      </c>
      <c r="E1121">
        <v>4</v>
      </c>
      <c r="F1121">
        <v>115</v>
      </c>
      <c r="G1121">
        <v>3.4799999999999998E-2</v>
      </c>
      <c r="H1121">
        <v>0.51</v>
      </c>
      <c r="I1121">
        <v>2.0299999999999998</v>
      </c>
      <c r="J1121">
        <v>4</v>
      </c>
      <c r="K1121">
        <v>0</v>
      </c>
      <c r="L1121">
        <v>0</v>
      </c>
      <c r="M1121">
        <v>0</v>
      </c>
      <c r="N1121">
        <v>0</v>
      </c>
      <c r="O1121" t="s">
        <v>36</v>
      </c>
      <c r="P1121" t="s">
        <v>37</v>
      </c>
      <c r="Q1121" t="s">
        <v>257</v>
      </c>
      <c r="R1121" t="s">
        <v>257</v>
      </c>
      <c r="S1121" t="s">
        <v>20</v>
      </c>
    </row>
    <row r="1122" spans="1:19">
      <c r="A1122" s="9" t="str">
        <f t="shared" si="17"/>
        <v>Desktop/Tablet</v>
      </c>
      <c r="B1122" t="s">
        <v>17</v>
      </c>
      <c r="C1122" t="s">
        <v>18</v>
      </c>
      <c r="D1122" t="s">
        <v>604</v>
      </c>
      <c r="E1122">
        <v>3</v>
      </c>
      <c r="F1122">
        <v>298</v>
      </c>
      <c r="G1122">
        <v>1.01E-2</v>
      </c>
      <c r="H1122">
        <v>0.49</v>
      </c>
      <c r="I1122">
        <v>1.46</v>
      </c>
      <c r="J1122">
        <v>3.75</v>
      </c>
      <c r="K1122">
        <v>0</v>
      </c>
      <c r="L1122">
        <v>0</v>
      </c>
      <c r="M1122">
        <v>0</v>
      </c>
      <c r="N1122">
        <v>0</v>
      </c>
      <c r="O1122" t="s">
        <v>36</v>
      </c>
      <c r="P1122" t="s">
        <v>289</v>
      </c>
      <c r="Q1122" t="s">
        <v>317</v>
      </c>
      <c r="R1122" t="s">
        <v>317</v>
      </c>
      <c r="S1122" t="s">
        <v>20</v>
      </c>
    </row>
    <row r="1123" spans="1:19">
      <c r="A1123" s="9" t="str">
        <f t="shared" si="17"/>
        <v>Desktop/Tablet</v>
      </c>
      <c r="B1123" t="s">
        <v>17</v>
      </c>
      <c r="C1123" t="s">
        <v>18</v>
      </c>
      <c r="D1123" t="s">
        <v>604</v>
      </c>
      <c r="E1123">
        <v>1</v>
      </c>
      <c r="F1123">
        <v>123</v>
      </c>
      <c r="G1123">
        <v>8.0999999999999996E-3</v>
      </c>
      <c r="H1123">
        <v>0.32</v>
      </c>
      <c r="I1123">
        <v>0.32</v>
      </c>
      <c r="J1123">
        <v>3.71</v>
      </c>
      <c r="K1123">
        <v>0</v>
      </c>
      <c r="L1123">
        <v>0</v>
      </c>
      <c r="M1123">
        <v>0</v>
      </c>
      <c r="N1123">
        <v>0</v>
      </c>
      <c r="O1123" t="s">
        <v>22</v>
      </c>
      <c r="P1123" t="s">
        <v>154</v>
      </c>
      <c r="Q1123" t="s">
        <v>155</v>
      </c>
      <c r="R1123" t="s">
        <v>155</v>
      </c>
      <c r="S1123" t="s">
        <v>20</v>
      </c>
    </row>
    <row r="1124" spans="1:19">
      <c r="A1124" s="9" t="str">
        <f t="shared" si="17"/>
        <v>Desktop/Tablet</v>
      </c>
      <c r="B1124" t="s">
        <v>17</v>
      </c>
      <c r="C1124" t="s">
        <v>18</v>
      </c>
      <c r="D1124" t="s">
        <v>604</v>
      </c>
      <c r="E1124">
        <v>1</v>
      </c>
      <c r="F1124">
        <v>146</v>
      </c>
      <c r="G1124">
        <v>6.7999999999999996E-3</v>
      </c>
      <c r="H1124">
        <v>0.37</v>
      </c>
      <c r="I1124">
        <v>0.37</v>
      </c>
      <c r="J1124">
        <v>3.84</v>
      </c>
      <c r="K1124">
        <v>1</v>
      </c>
      <c r="L1124">
        <v>0.37</v>
      </c>
      <c r="M1124">
        <v>1</v>
      </c>
      <c r="N1124">
        <v>0</v>
      </c>
      <c r="O1124" t="s">
        <v>22</v>
      </c>
      <c r="P1124" t="s">
        <v>27</v>
      </c>
      <c r="Q1124" t="s">
        <v>357</v>
      </c>
      <c r="R1124" t="s">
        <v>357</v>
      </c>
      <c r="S1124" t="s">
        <v>20</v>
      </c>
    </row>
    <row r="1125" spans="1:19">
      <c r="A1125" s="9" t="str">
        <f t="shared" si="17"/>
        <v>Desktop/Tablet</v>
      </c>
      <c r="B1125" t="s">
        <v>17</v>
      </c>
      <c r="C1125" t="s">
        <v>18</v>
      </c>
      <c r="D1125" t="s">
        <v>604</v>
      </c>
      <c r="E1125">
        <v>20</v>
      </c>
      <c r="F1125">
        <v>1612</v>
      </c>
      <c r="G1125">
        <v>1.24E-2</v>
      </c>
      <c r="H1125">
        <v>0.45</v>
      </c>
      <c r="I1125">
        <v>9.06</v>
      </c>
      <c r="J1125">
        <v>3.53</v>
      </c>
      <c r="K1125">
        <v>0</v>
      </c>
      <c r="L1125">
        <v>0</v>
      </c>
      <c r="M1125">
        <v>0</v>
      </c>
      <c r="N1125">
        <v>0</v>
      </c>
      <c r="O1125" t="s">
        <v>22</v>
      </c>
      <c r="P1125" t="s">
        <v>27</v>
      </c>
      <c r="Q1125" t="s">
        <v>203</v>
      </c>
      <c r="R1125" t="s">
        <v>203</v>
      </c>
      <c r="S1125" t="s">
        <v>20</v>
      </c>
    </row>
    <row r="1126" spans="1:19">
      <c r="A1126" s="9" t="str">
        <f t="shared" si="17"/>
        <v>Desktop/Tablet</v>
      </c>
      <c r="B1126" t="s">
        <v>17</v>
      </c>
      <c r="C1126" t="s">
        <v>18</v>
      </c>
      <c r="D1126" t="s">
        <v>604</v>
      </c>
      <c r="E1126">
        <v>1</v>
      </c>
      <c r="F1126">
        <v>160</v>
      </c>
      <c r="G1126">
        <v>6.1999999999999998E-3</v>
      </c>
      <c r="H1126">
        <v>0.3</v>
      </c>
      <c r="I1126">
        <v>0.3</v>
      </c>
      <c r="J1126">
        <v>3.08</v>
      </c>
      <c r="K1126">
        <v>0</v>
      </c>
      <c r="L1126">
        <v>0</v>
      </c>
      <c r="M1126">
        <v>0</v>
      </c>
      <c r="N1126">
        <v>0</v>
      </c>
      <c r="O1126" t="s">
        <v>22</v>
      </c>
      <c r="P1126" t="s">
        <v>27</v>
      </c>
      <c r="Q1126" t="s">
        <v>28</v>
      </c>
      <c r="R1126" t="s">
        <v>268</v>
      </c>
      <c r="S1126" t="s">
        <v>20</v>
      </c>
    </row>
    <row r="1127" spans="1:19">
      <c r="A1127" s="9" t="str">
        <f t="shared" si="17"/>
        <v>Desktop/Tablet</v>
      </c>
      <c r="B1127" t="s">
        <v>17</v>
      </c>
      <c r="C1127" t="s">
        <v>18</v>
      </c>
      <c r="D1127" t="s">
        <v>604</v>
      </c>
      <c r="E1127">
        <v>0</v>
      </c>
      <c r="F1127">
        <v>194</v>
      </c>
      <c r="G1127">
        <v>0</v>
      </c>
      <c r="H1127">
        <v>0</v>
      </c>
      <c r="I1127">
        <v>0</v>
      </c>
      <c r="J1127">
        <v>3.44</v>
      </c>
      <c r="K1127">
        <v>0</v>
      </c>
      <c r="L1127">
        <v>0</v>
      </c>
      <c r="M1127">
        <v>0</v>
      </c>
      <c r="N1127">
        <v>0</v>
      </c>
      <c r="O1127" t="s">
        <v>22</v>
      </c>
      <c r="P1127" t="s">
        <v>27</v>
      </c>
      <c r="Q1127" t="s">
        <v>28</v>
      </c>
      <c r="R1127" t="s">
        <v>417</v>
      </c>
      <c r="S1127" t="s">
        <v>20</v>
      </c>
    </row>
    <row r="1128" spans="1:19">
      <c r="A1128" s="9" t="str">
        <f t="shared" si="17"/>
        <v>Desktop/Tablet</v>
      </c>
      <c r="B1128" t="s">
        <v>17</v>
      </c>
      <c r="C1128" t="s">
        <v>18</v>
      </c>
      <c r="D1128" t="s">
        <v>604</v>
      </c>
      <c r="E1128">
        <v>0</v>
      </c>
      <c r="F1128">
        <v>139</v>
      </c>
      <c r="G1128">
        <v>0</v>
      </c>
      <c r="H1128">
        <v>0</v>
      </c>
      <c r="I1128">
        <v>0</v>
      </c>
      <c r="J1128">
        <v>2.89</v>
      </c>
      <c r="K1128">
        <v>0</v>
      </c>
      <c r="L1128">
        <v>0</v>
      </c>
      <c r="M1128">
        <v>0</v>
      </c>
      <c r="N1128">
        <v>0</v>
      </c>
      <c r="O1128" t="s">
        <v>22</v>
      </c>
      <c r="P1128" t="s">
        <v>27</v>
      </c>
      <c r="Q1128" t="s">
        <v>244</v>
      </c>
      <c r="R1128" t="s">
        <v>244</v>
      </c>
      <c r="S1128" t="s">
        <v>20</v>
      </c>
    </row>
    <row r="1129" spans="1:19">
      <c r="A1129" s="9" t="str">
        <f t="shared" si="17"/>
        <v>Desktop/Tablet</v>
      </c>
      <c r="B1129" t="s">
        <v>17</v>
      </c>
      <c r="C1129" t="s">
        <v>18</v>
      </c>
      <c r="D1129" t="s">
        <v>604</v>
      </c>
      <c r="E1129">
        <v>3</v>
      </c>
      <c r="F1129">
        <v>142</v>
      </c>
      <c r="G1129">
        <v>2.1100000000000001E-2</v>
      </c>
      <c r="H1129">
        <v>0.43</v>
      </c>
      <c r="I1129">
        <v>1.28</v>
      </c>
      <c r="J1129">
        <v>3.3</v>
      </c>
      <c r="K1129">
        <v>0</v>
      </c>
      <c r="L1129">
        <v>0</v>
      </c>
      <c r="M1129">
        <v>0</v>
      </c>
      <c r="N1129">
        <v>0</v>
      </c>
      <c r="O1129" t="s">
        <v>22</v>
      </c>
      <c r="P1129" t="s">
        <v>23</v>
      </c>
      <c r="Q1129" t="s">
        <v>255</v>
      </c>
      <c r="R1129" t="s">
        <v>255</v>
      </c>
      <c r="S1129" t="s">
        <v>20</v>
      </c>
    </row>
    <row r="1130" spans="1:19">
      <c r="A1130" s="9" t="str">
        <f t="shared" si="17"/>
        <v>Desktop/Tablet</v>
      </c>
      <c r="B1130" t="s">
        <v>17</v>
      </c>
      <c r="C1130" t="s">
        <v>18</v>
      </c>
      <c r="D1130" t="s">
        <v>604</v>
      </c>
      <c r="E1130">
        <v>3</v>
      </c>
      <c r="F1130">
        <v>203</v>
      </c>
      <c r="G1130">
        <v>1.4800000000000001E-2</v>
      </c>
      <c r="H1130">
        <v>0.38</v>
      </c>
      <c r="I1130">
        <v>1.1499999999999999</v>
      </c>
      <c r="J1130">
        <v>3.55</v>
      </c>
      <c r="K1130">
        <v>0</v>
      </c>
      <c r="L1130">
        <v>0</v>
      </c>
      <c r="M1130">
        <v>0</v>
      </c>
      <c r="N1130">
        <v>0</v>
      </c>
      <c r="O1130" t="s">
        <v>22</v>
      </c>
      <c r="P1130" t="s">
        <v>23</v>
      </c>
      <c r="Q1130" t="s">
        <v>206</v>
      </c>
      <c r="R1130" t="s">
        <v>206</v>
      </c>
      <c r="S1130" t="s">
        <v>20</v>
      </c>
    </row>
    <row r="1131" spans="1:19">
      <c r="A1131" s="9" t="str">
        <f t="shared" si="17"/>
        <v>Desktop/Tablet</v>
      </c>
      <c r="B1131" t="s">
        <v>17</v>
      </c>
      <c r="C1131" t="s">
        <v>18</v>
      </c>
      <c r="D1131" t="s">
        <v>604</v>
      </c>
      <c r="E1131">
        <v>9</v>
      </c>
      <c r="F1131">
        <v>843</v>
      </c>
      <c r="G1131">
        <v>1.0699999999999999E-2</v>
      </c>
      <c r="H1131">
        <v>0.41</v>
      </c>
      <c r="I1131">
        <v>3.67</v>
      </c>
      <c r="J1131">
        <v>3.36</v>
      </c>
      <c r="K1131">
        <v>0</v>
      </c>
      <c r="L1131">
        <v>0</v>
      </c>
      <c r="M1131">
        <v>0</v>
      </c>
      <c r="N1131">
        <v>0</v>
      </c>
      <c r="O1131" t="s">
        <v>22</v>
      </c>
      <c r="P1131" t="s">
        <v>23</v>
      </c>
      <c r="Q1131" t="s">
        <v>35</v>
      </c>
      <c r="R1131" t="s">
        <v>35</v>
      </c>
      <c r="S1131" t="s">
        <v>20</v>
      </c>
    </row>
    <row r="1132" spans="1:19">
      <c r="A1132" s="9" t="str">
        <f t="shared" si="17"/>
        <v>Desktop/Tablet</v>
      </c>
      <c r="B1132" t="s">
        <v>17</v>
      </c>
      <c r="C1132" t="s">
        <v>18</v>
      </c>
      <c r="D1132" t="s">
        <v>604</v>
      </c>
      <c r="E1132">
        <v>5</v>
      </c>
      <c r="F1132">
        <v>511</v>
      </c>
      <c r="G1132">
        <v>9.7999999999999997E-3</v>
      </c>
      <c r="H1132">
        <v>0.38</v>
      </c>
      <c r="I1132">
        <v>1.9</v>
      </c>
      <c r="J1132">
        <v>3.39</v>
      </c>
      <c r="K1132">
        <v>0</v>
      </c>
      <c r="L1132">
        <v>0</v>
      </c>
      <c r="M1132">
        <v>0</v>
      </c>
      <c r="N1132">
        <v>0</v>
      </c>
      <c r="O1132" t="s">
        <v>22</v>
      </c>
      <c r="P1132" t="s">
        <v>23</v>
      </c>
      <c r="Q1132" t="s">
        <v>31</v>
      </c>
      <c r="R1132" t="s">
        <v>31</v>
      </c>
      <c r="S1132" t="s">
        <v>20</v>
      </c>
    </row>
    <row r="1133" spans="1:19">
      <c r="A1133" s="9" t="str">
        <f t="shared" si="17"/>
        <v>Desktop/Tablet</v>
      </c>
      <c r="B1133" t="s">
        <v>17</v>
      </c>
      <c r="C1133" t="s">
        <v>18</v>
      </c>
      <c r="D1133" t="s">
        <v>604</v>
      </c>
      <c r="E1133">
        <v>12</v>
      </c>
      <c r="F1133">
        <v>486</v>
      </c>
      <c r="G1133">
        <v>2.47E-2</v>
      </c>
      <c r="H1133">
        <v>0.39</v>
      </c>
      <c r="I1133">
        <v>4.7300000000000004</v>
      </c>
      <c r="J1133">
        <v>3.88</v>
      </c>
      <c r="K1133">
        <v>0</v>
      </c>
      <c r="L1133">
        <v>0</v>
      </c>
      <c r="M1133">
        <v>0</v>
      </c>
      <c r="N1133">
        <v>0</v>
      </c>
      <c r="O1133" t="s">
        <v>22</v>
      </c>
      <c r="P1133" t="s">
        <v>85</v>
      </c>
      <c r="Q1133" t="s">
        <v>97</v>
      </c>
      <c r="R1133" t="s">
        <v>97</v>
      </c>
      <c r="S1133" t="s">
        <v>20</v>
      </c>
    </row>
    <row r="1134" spans="1:19">
      <c r="A1134" s="9" t="str">
        <f t="shared" si="17"/>
        <v>Desktop/Tablet</v>
      </c>
      <c r="B1134" t="s">
        <v>17</v>
      </c>
      <c r="C1134" t="s">
        <v>18</v>
      </c>
      <c r="D1134" t="s">
        <v>604</v>
      </c>
      <c r="E1134">
        <v>5</v>
      </c>
      <c r="F1134">
        <v>277</v>
      </c>
      <c r="G1134">
        <v>1.8100000000000002E-2</v>
      </c>
      <c r="H1134">
        <v>0.39</v>
      </c>
      <c r="I1134">
        <v>1.93</v>
      </c>
      <c r="J1134">
        <v>3.35</v>
      </c>
      <c r="K1134">
        <v>0</v>
      </c>
      <c r="L1134">
        <v>0</v>
      </c>
      <c r="M1134">
        <v>0</v>
      </c>
      <c r="N1134">
        <v>0</v>
      </c>
      <c r="O1134" t="s">
        <v>22</v>
      </c>
      <c r="P1134" t="s">
        <v>65</v>
      </c>
      <c r="Q1134" t="s">
        <v>66</v>
      </c>
      <c r="R1134" t="s">
        <v>66</v>
      </c>
      <c r="S1134" t="s">
        <v>20</v>
      </c>
    </row>
    <row r="1135" spans="1:19">
      <c r="A1135" s="9" t="str">
        <f t="shared" si="17"/>
        <v>Desktop/Tablet</v>
      </c>
      <c r="B1135" t="s">
        <v>17</v>
      </c>
      <c r="C1135" t="s">
        <v>18</v>
      </c>
      <c r="D1135" t="s">
        <v>604</v>
      </c>
      <c r="E1135">
        <v>0</v>
      </c>
      <c r="F1135">
        <v>113</v>
      </c>
      <c r="G1135">
        <v>0</v>
      </c>
      <c r="H1135">
        <v>0</v>
      </c>
      <c r="I1135">
        <v>0</v>
      </c>
      <c r="J1135">
        <v>4.1399999999999997</v>
      </c>
      <c r="K1135">
        <v>0</v>
      </c>
      <c r="L1135">
        <v>0</v>
      </c>
      <c r="M1135">
        <v>0</v>
      </c>
      <c r="N1135">
        <v>0</v>
      </c>
      <c r="O1135" t="s">
        <v>22</v>
      </c>
      <c r="P1135" t="s">
        <v>65</v>
      </c>
      <c r="Q1135" t="s">
        <v>431</v>
      </c>
      <c r="R1135" t="s">
        <v>431</v>
      </c>
      <c r="S1135" t="s">
        <v>20</v>
      </c>
    </row>
    <row r="1136" spans="1:19">
      <c r="A1136" s="9" t="str">
        <f t="shared" si="17"/>
        <v>Desktop/Tablet</v>
      </c>
      <c r="B1136" t="s">
        <v>17</v>
      </c>
      <c r="C1136" t="s">
        <v>18</v>
      </c>
      <c r="D1136" t="s">
        <v>604</v>
      </c>
      <c r="E1136">
        <v>2</v>
      </c>
      <c r="F1136">
        <v>135</v>
      </c>
      <c r="G1136">
        <v>1.4800000000000001E-2</v>
      </c>
      <c r="H1136">
        <v>0.38</v>
      </c>
      <c r="I1136">
        <v>0.76</v>
      </c>
      <c r="J1136">
        <v>3.86</v>
      </c>
      <c r="K1136">
        <v>0</v>
      </c>
      <c r="L1136">
        <v>0</v>
      </c>
      <c r="M1136">
        <v>0</v>
      </c>
      <c r="N1136">
        <v>0</v>
      </c>
      <c r="O1136" t="s">
        <v>22</v>
      </c>
      <c r="P1136" t="s">
        <v>290</v>
      </c>
      <c r="Q1136" t="s">
        <v>291</v>
      </c>
      <c r="R1136" t="s">
        <v>291</v>
      </c>
      <c r="S1136" t="s">
        <v>20</v>
      </c>
    </row>
    <row r="1137" spans="1:19">
      <c r="A1137" s="9" t="str">
        <f t="shared" si="17"/>
        <v>Desktop/Tablet</v>
      </c>
      <c r="B1137" t="s">
        <v>17</v>
      </c>
      <c r="C1137" t="s">
        <v>18</v>
      </c>
      <c r="D1137" t="s">
        <v>604</v>
      </c>
      <c r="E1137">
        <v>4</v>
      </c>
      <c r="F1137">
        <v>170</v>
      </c>
      <c r="G1137">
        <v>2.35E-2</v>
      </c>
      <c r="H1137">
        <v>0.4</v>
      </c>
      <c r="I1137">
        <v>1.62</v>
      </c>
      <c r="J1137">
        <v>3.62</v>
      </c>
      <c r="K1137">
        <v>0</v>
      </c>
      <c r="L1137">
        <v>0</v>
      </c>
      <c r="M1137">
        <v>0</v>
      </c>
      <c r="N1137">
        <v>0</v>
      </c>
      <c r="O1137" t="s">
        <v>90</v>
      </c>
      <c r="P1137" t="s">
        <v>91</v>
      </c>
      <c r="Q1137" t="s">
        <v>57</v>
      </c>
      <c r="R1137" t="s">
        <v>230</v>
      </c>
      <c r="S1137" t="s">
        <v>20</v>
      </c>
    </row>
    <row r="1138" spans="1:19">
      <c r="A1138" s="9" t="str">
        <f t="shared" si="17"/>
        <v>Desktop/Tablet</v>
      </c>
      <c r="B1138" t="s">
        <v>17</v>
      </c>
      <c r="C1138" t="s">
        <v>18</v>
      </c>
      <c r="D1138" t="s">
        <v>604</v>
      </c>
      <c r="E1138">
        <v>5</v>
      </c>
      <c r="F1138">
        <v>635</v>
      </c>
      <c r="G1138">
        <v>7.9000000000000008E-3</v>
      </c>
      <c r="H1138">
        <v>0.47</v>
      </c>
      <c r="I1138">
        <v>2.34</v>
      </c>
      <c r="J1138">
        <v>3.72</v>
      </c>
      <c r="K1138">
        <v>0</v>
      </c>
      <c r="L1138">
        <v>0</v>
      </c>
      <c r="M1138">
        <v>0</v>
      </c>
      <c r="N1138">
        <v>0</v>
      </c>
      <c r="O1138" t="s">
        <v>90</v>
      </c>
      <c r="P1138" t="s">
        <v>91</v>
      </c>
      <c r="Q1138" t="s">
        <v>175</v>
      </c>
      <c r="R1138" t="s">
        <v>175</v>
      </c>
      <c r="S1138" t="s">
        <v>20</v>
      </c>
    </row>
    <row r="1139" spans="1:19">
      <c r="A1139" s="9" t="str">
        <f t="shared" si="17"/>
        <v>Desktop/Tablet</v>
      </c>
      <c r="B1139" t="s">
        <v>17</v>
      </c>
      <c r="C1139" t="s">
        <v>18</v>
      </c>
      <c r="D1139" t="s">
        <v>604</v>
      </c>
      <c r="E1139">
        <v>5</v>
      </c>
      <c r="F1139">
        <v>276</v>
      </c>
      <c r="G1139">
        <v>1.8100000000000002E-2</v>
      </c>
      <c r="H1139">
        <v>0.46</v>
      </c>
      <c r="I1139">
        <v>2.2799999999999998</v>
      </c>
      <c r="J1139">
        <v>3.61</v>
      </c>
      <c r="K1139">
        <v>0</v>
      </c>
      <c r="L1139">
        <v>0</v>
      </c>
      <c r="M1139">
        <v>0</v>
      </c>
      <c r="N1139">
        <v>0</v>
      </c>
      <c r="O1139" t="s">
        <v>90</v>
      </c>
      <c r="P1139" t="s">
        <v>129</v>
      </c>
      <c r="Q1139" t="s">
        <v>130</v>
      </c>
      <c r="R1139" t="s">
        <v>131</v>
      </c>
      <c r="S1139" t="s">
        <v>20</v>
      </c>
    </row>
    <row r="1140" spans="1:19">
      <c r="A1140" s="9" t="str">
        <f t="shared" si="17"/>
        <v>Desktop/Tablet</v>
      </c>
      <c r="B1140" t="s">
        <v>17</v>
      </c>
      <c r="C1140" t="s">
        <v>18</v>
      </c>
      <c r="D1140" t="s">
        <v>604</v>
      </c>
      <c r="E1140">
        <v>0</v>
      </c>
      <c r="F1140">
        <v>151</v>
      </c>
      <c r="G1140">
        <v>0</v>
      </c>
      <c r="H1140">
        <v>0</v>
      </c>
      <c r="I1140">
        <v>0</v>
      </c>
      <c r="J1140">
        <v>1.48</v>
      </c>
      <c r="K1140">
        <v>0</v>
      </c>
      <c r="L1140">
        <v>0</v>
      </c>
      <c r="M1140">
        <v>0</v>
      </c>
      <c r="N1140">
        <v>0</v>
      </c>
      <c r="O1140" t="s">
        <v>68</v>
      </c>
      <c r="P1140" t="s">
        <v>69</v>
      </c>
      <c r="Q1140" t="s">
        <v>308</v>
      </c>
      <c r="R1140" t="s">
        <v>308</v>
      </c>
      <c r="S1140" t="s">
        <v>20</v>
      </c>
    </row>
    <row r="1141" spans="1:19">
      <c r="A1141" s="9" t="str">
        <f t="shared" si="17"/>
        <v>Desktop/Tablet</v>
      </c>
      <c r="B1141" t="s">
        <v>17</v>
      </c>
      <c r="C1141" t="s">
        <v>18</v>
      </c>
      <c r="D1141" t="s">
        <v>604</v>
      </c>
      <c r="E1141">
        <v>12</v>
      </c>
      <c r="F1141">
        <v>650</v>
      </c>
      <c r="G1141">
        <v>1.8499999999999999E-2</v>
      </c>
      <c r="H1141">
        <v>0.45</v>
      </c>
      <c r="I1141">
        <v>5.42</v>
      </c>
      <c r="J1141">
        <v>3.55</v>
      </c>
      <c r="K1141">
        <v>1</v>
      </c>
      <c r="L1141">
        <v>5.42</v>
      </c>
      <c r="M1141">
        <v>8.3299999999999999E-2</v>
      </c>
      <c r="N1141">
        <v>0</v>
      </c>
      <c r="O1141" t="s">
        <v>325</v>
      </c>
      <c r="P1141" t="s">
        <v>78</v>
      </c>
      <c r="Q1141" t="s">
        <v>30</v>
      </c>
      <c r="R1141" t="s">
        <v>30</v>
      </c>
      <c r="S1141" t="s">
        <v>20</v>
      </c>
    </row>
    <row r="1142" spans="1:19">
      <c r="A1142" s="9" t="str">
        <f t="shared" si="17"/>
        <v>Desktop/Tablet</v>
      </c>
      <c r="B1142" t="s">
        <v>17</v>
      </c>
      <c r="C1142" t="s">
        <v>18</v>
      </c>
      <c r="D1142" t="s">
        <v>604</v>
      </c>
      <c r="E1142">
        <v>2</v>
      </c>
      <c r="F1142">
        <v>111</v>
      </c>
      <c r="G1142">
        <v>1.7999999999999999E-2</v>
      </c>
      <c r="H1142">
        <v>0.34</v>
      </c>
      <c r="I1142">
        <v>0.68</v>
      </c>
      <c r="J1142">
        <v>4.0199999999999996</v>
      </c>
      <c r="K1142">
        <v>0</v>
      </c>
      <c r="L1142">
        <v>0</v>
      </c>
      <c r="M1142">
        <v>0</v>
      </c>
      <c r="N1142">
        <v>0</v>
      </c>
      <c r="O1142" t="s">
        <v>70</v>
      </c>
      <c r="P1142" t="s">
        <v>110</v>
      </c>
      <c r="Q1142" t="s">
        <v>57</v>
      </c>
      <c r="R1142" t="s">
        <v>414</v>
      </c>
      <c r="S1142" t="s">
        <v>20</v>
      </c>
    </row>
    <row r="1143" spans="1:19">
      <c r="A1143" s="9" t="str">
        <f t="shared" si="17"/>
        <v>Desktop/Tablet</v>
      </c>
      <c r="B1143" t="s">
        <v>17</v>
      </c>
      <c r="C1143" t="s">
        <v>18</v>
      </c>
      <c r="D1143" t="s">
        <v>604</v>
      </c>
      <c r="E1143">
        <v>0</v>
      </c>
      <c r="F1143">
        <v>106</v>
      </c>
      <c r="G1143">
        <v>0</v>
      </c>
      <c r="H1143">
        <v>0</v>
      </c>
      <c r="I1143">
        <v>0</v>
      </c>
      <c r="J1143">
        <v>5.8</v>
      </c>
      <c r="K1143">
        <v>0</v>
      </c>
      <c r="L1143">
        <v>0</v>
      </c>
      <c r="M1143">
        <v>0</v>
      </c>
      <c r="N1143">
        <v>0</v>
      </c>
      <c r="O1143" t="s">
        <v>70</v>
      </c>
      <c r="P1143" t="s">
        <v>110</v>
      </c>
      <c r="Q1143" t="s">
        <v>375</v>
      </c>
      <c r="R1143" t="s">
        <v>375</v>
      </c>
      <c r="S1143" t="s">
        <v>20</v>
      </c>
    </row>
    <row r="1144" spans="1:19">
      <c r="A1144" s="9" t="str">
        <f t="shared" si="17"/>
        <v>Desktop/Tablet</v>
      </c>
      <c r="B1144" t="s">
        <v>17</v>
      </c>
      <c r="C1144" t="s">
        <v>18</v>
      </c>
      <c r="D1144" t="s">
        <v>604</v>
      </c>
      <c r="E1144">
        <v>2</v>
      </c>
      <c r="F1144">
        <v>347</v>
      </c>
      <c r="G1144">
        <v>5.7999999999999996E-3</v>
      </c>
      <c r="H1144">
        <v>0.42</v>
      </c>
      <c r="I1144">
        <v>0.85</v>
      </c>
      <c r="J1144">
        <v>3.71</v>
      </c>
      <c r="K1144">
        <v>0</v>
      </c>
      <c r="L1144">
        <v>0</v>
      </c>
      <c r="M1144">
        <v>0</v>
      </c>
      <c r="N1144">
        <v>0</v>
      </c>
      <c r="O1144" t="s">
        <v>70</v>
      </c>
      <c r="P1144" t="s">
        <v>110</v>
      </c>
      <c r="Q1144" t="s">
        <v>178</v>
      </c>
      <c r="R1144" t="s">
        <v>178</v>
      </c>
      <c r="S1144" t="s">
        <v>20</v>
      </c>
    </row>
    <row r="1145" spans="1:19">
      <c r="A1145" s="9" t="str">
        <f t="shared" si="17"/>
        <v>Desktop/Tablet</v>
      </c>
      <c r="B1145" t="s">
        <v>17</v>
      </c>
      <c r="C1145" t="s">
        <v>18</v>
      </c>
      <c r="D1145" t="s">
        <v>604</v>
      </c>
      <c r="E1145">
        <v>4</v>
      </c>
      <c r="F1145">
        <v>259</v>
      </c>
      <c r="G1145">
        <v>1.54E-2</v>
      </c>
      <c r="H1145">
        <v>0.35</v>
      </c>
      <c r="I1145">
        <v>1.4</v>
      </c>
      <c r="J1145">
        <v>3.79</v>
      </c>
      <c r="K1145">
        <v>0</v>
      </c>
      <c r="L1145">
        <v>0</v>
      </c>
      <c r="M1145">
        <v>0</v>
      </c>
      <c r="N1145">
        <v>0</v>
      </c>
      <c r="O1145" t="s">
        <v>70</v>
      </c>
      <c r="P1145" t="s">
        <v>135</v>
      </c>
      <c r="Q1145" t="s">
        <v>156</v>
      </c>
      <c r="R1145" t="s">
        <v>156</v>
      </c>
      <c r="S1145" t="s">
        <v>20</v>
      </c>
    </row>
    <row r="1146" spans="1:19">
      <c r="A1146" s="9" t="str">
        <f t="shared" si="17"/>
        <v>Desktop/Tablet</v>
      </c>
      <c r="B1146" t="s">
        <v>17</v>
      </c>
      <c r="C1146" t="s">
        <v>18</v>
      </c>
      <c r="D1146" t="s">
        <v>604</v>
      </c>
      <c r="E1146">
        <v>1</v>
      </c>
      <c r="F1146">
        <v>127</v>
      </c>
      <c r="G1146">
        <v>7.9000000000000008E-3</v>
      </c>
      <c r="H1146">
        <v>0.39</v>
      </c>
      <c r="I1146">
        <v>0.39</v>
      </c>
      <c r="J1146">
        <v>4.1500000000000004</v>
      </c>
      <c r="K1146">
        <v>0</v>
      </c>
      <c r="L1146">
        <v>0</v>
      </c>
      <c r="M1146">
        <v>0</v>
      </c>
      <c r="N1146">
        <v>0</v>
      </c>
      <c r="O1146" t="s">
        <v>70</v>
      </c>
      <c r="P1146" t="s">
        <v>93</v>
      </c>
      <c r="Q1146" t="s">
        <v>295</v>
      </c>
      <c r="R1146" t="s">
        <v>295</v>
      </c>
      <c r="S1146" t="s">
        <v>20</v>
      </c>
    </row>
    <row r="1147" spans="1:19">
      <c r="A1147" s="9" t="str">
        <f t="shared" si="17"/>
        <v>Desktop/Tablet</v>
      </c>
      <c r="B1147" t="s">
        <v>17</v>
      </c>
      <c r="C1147" t="s">
        <v>18</v>
      </c>
      <c r="D1147" t="s">
        <v>604</v>
      </c>
      <c r="E1147">
        <v>2</v>
      </c>
      <c r="F1147">
        <v>191</v>
      </c>
      <c r="G1147">
        <v>1.0500000000000001E-2</v>
      </c>
      <c r="H1147">
        <v>0.46</v>
      </c>
      <c r="I1147">
        <v>0.93</v>
      </c>
      <c r="J1147">
        <v>3.72</v>
      </c>
      <c r="K1147">
        <v>0</v>
      </c>
      <c r="L1147">
        <v>0</v>
      </c>
      <c r="M1147">
        <v>0</v>
      </c>
      <c r="N1147">
        <v>0</v>
      </c>
      <c r="O1147" t="s">
        <v>70</v>
      </c>
      <c r="P1147" t="s">
        <v>116</v>
      </c>
      <c r="Q1147" t="s">
        <v>117</v>
      </c>
      <c r="R1147" t="s">
        <v>117</v>
      </c>
      <c r="S1147" t="s">
        <v>20</v>
      </c>
    </row>
    <row r="1148" spans="1:19">
      <c r="A1148" s="9" t="str">
        <f t="shared" si="17"/>
        <v>Desktop/Tablet</v>
      </c>
      <c r="B1148" t="s">
        <v>17</v>
      </c>
      <c r="C1148" t="s">
        <v>18</v>
      </c>
      <c r="D1148" t="s">
        <v>604</v>
      </c>
      <c r="E1148">
        <v>4</v>
      </c>
      <c r="F1148">
        <v>498</v>
      </c>
      <c r="G1148">
        <v>8.0000000000000002E-3</v>
      </c>
      <c r="H1148">
        <v>0.43</v>
      </c>
      <c r="I1148">
        <v>1.71</v>
      </c>
      <c r="J1148">
        <v>3.94</v>
      </c>
      <c r="K1148">
        <v>0</v>
      </c>
      <c r="L1148">
        <v>0</v>
      </c>
      <c r="M1148">
        <v>0</v>
      </c>
      <c r="N1148">
        <v>0</v>
      </c>
      <c r="O1148" t="s">
        <v>53</v>
      </c>
      <c r="P1148" t="s">
        <v>54</v>
      </c>
      <c r="Q1148" t="s">
        <v>147</v>
      </c>
      <c r="R1148" t="s">
        <v>147</v>
      </c>
      <c r="S1148" t="s">
        <v>20</v>
      </c>
    </row>
    <row r="1149" spans="1:19">
      <c r="A1149" s="9" t="str">
        <f t="shared" si="17"/>
        <v>Desktop/Tablet</v>
      </c>
      <c r="B1149" t="s">
        <v>17</v>
      </c>
      <c r="C1149" t="s">
        <v>18</v>
      </c>
      <c r="D1149" t="s">
        <v>604</v>
      </c>
      <c r="E1149">
        <v>3</v>
      </c>
      <c r="F1149">
        <v>230</v>
      </c>
      <c r="G1149">
        <v>1.2999999999999999E-2</v>
      </c>
      <c r="H1149">
        <v>0.27</v>
      </c>
      <c r="I1149">
        <v>0.81</v>
      </c>
      <c r="J1149">
        <v>3.47</v>
      </c>
      <c r="K1149">
        <v>0</v>
      </c>
      <c r="L1149">
        <v>0</v>
      </c>
      <c r="M1149">
        <v>0</v>
      </c>
      <c r="N1149">
        <v>0</v>
      </c>
      <c r="O1149" t="s">
        <v>247</v>
      </c>
      <c r="P1149" t="s">
        <v>248</v>
      </c>
      <c r="Q1149" t="s">
        <v>249</v>
      </c>
      <c r="R1149" t="s">
        <v>249</v>
      </c>
      <c r="S1149" t="s">
        <v>20</v>
      </c>
    </row>
    <row r="1150" spans="1:19">
      <c r="A1150" s="9" t="str">
        <f t="shared" si="17"/>
        <v>Desktop/Tablet</v>
      </c>
      <c r="B1150" t="s">
        <v>17</v>
      </c>
      <c r="C1150" t="s">
        <v>18</v>
      </c>
      <c r="D1150" t="s">
        <v>604</v>
      </c>
      <c r="E1150">
        <v>1</v>
      </c>
      <c r="F1150">
        <v>178</v>
      </c>
      <c r="G1150">
        <v>5.5999999999999999E-3</v>
      </c>
      <c r="H1150">
        <v>0.33</v>
      </c>
      <c r="I1150">
        <v>0.33</v>
      </c>
      <c r="J1150">
        <v>3.54</v>
      </c>
      <c r="K1150">
        <v>0</v>
      </c>
      <c r="L1150">
        <v>0</v>
      </c>
      <c r="M1150">
        <v>0</v>
      </c>
      <c r="N1150">
        <v>0</v>
      </c>
      <c r="O1150" t="s">
        <v>282</v>
      </c>
      <c r="P1150" t="s">
        <v>323</v>
      </c>
      <c r="Q1150" t="s">
        <v>347</v>
      </c>
      <c r="R1150" t="s">
        <v>347</v>
      </c>
      <c r="S1150" t="s">
        <v>20</v>
      </c>
    </row>
    <row r="1151" spans="1:19">
      <c r="A1151" s="9" t="str">
        <f t="shared" si="17"/>
        <v>Desktop/Tablet</v>
      </c>
      <c r="B1151" t="s">
        <v>17</v>
      </c>
      <c r="C1151" t="s">
        <v>18</v>
      </c>
      <c r="D1151" t="s">
        <v>604</v>
      </c>
      <c r="E1151">
        <v>12</v>
      </c>
      <c r="F1151">
        <v>1040</v>
      </c>
      <c r="G1151">
        <v>1.15E-2</v>
      </c>
      <c r="H1151">
        <v>0.41</v>
      </c>
      <c r="I1151">
        <v>4.88</v>
      </c>
      <c r="J1151">
        <v>3.62</v>
      </c>
      <c r="K1151">
        <v>0</v>
      </c>
      <c r="L1151">
        <v>0</v>
      </c>
      <c r="M1151">
        <v>0</v>
      </c>
      <c r="N1151">
        <v>0</v>
      </c>
      <c r="O1151" t="s">
        <v>48</v>
      </c>
      <c r="P1151" t="s">
        <v>49</v>
      </c>
      <c r="Q1151" t="s">
        <v>50</v>
      </c>
      <c r="R1151" t="s">
        <v>50</v>
      </c>
      <c r="S1151" t="s">
        <v>20</v>
      </c>
    </row>
    <row r="1152" spans="1:19">
      <c r="A1152" s="9" t="str">
        <f t="shared" si="17"/>
        <v>Desktop/Tablet</v>
      </c>
      <c r="B1152" t="s">
        <v>17</v>
      </c>
      <c r="C1152" t="s">
        <v>18</v>
      </c>
      <c r="D1152" t="s">
        <v>604</v>
      </c>
      <c r="E1152">
        <v>3</v>
      </c>
      <c r="F1152">
        <v>101</v>
      </c>
      <c r="G1152">
        <v>2.9700000000000001E-2</v>
      </c>
      <c r="H1152">
        <v>0.31</v>
      </c>
      <c r="I1152">
        <v>0.93</v>
      </c>
      <c r="J1152">
        <v>3.26</v>
      </c>
      <c r="K1152">
        <v>0</v>
      </c>
      <c r="L1152">
        <v>0</v>
      </c>
      <c r="M1152">
        <v>0</v>
      </c>
      <c r="N1152">
        <v>0</v>
      </c>
      <c r="O1152" t="s">
        <v>48</v>
      </c>
      <c r="P1152" t="s">
        <v>49</v>
      </c>
      <c r="Q1152" t="s">
        <v>384</v>
      </c>
      <c r="R1152" t="s">
        <v>384</v>
      </c>
      <c r="S1152" t="s">
        <v>20</v>
      </c>
    </row>
    <row r="1153" spans="1:19">
      <c r="A1153" s="9" t="str">
        <f t="shared" si="17"/>
        <v>Desktop/Tablet</v>
      </c>
      <c r="B1153" t="s">
        <v>17</v>
      </c>
      <c r="C1153" t="s">
        <v>18</v>
      </c>
      <c r="D1153" t="s">
        <v>604</v>
      </c>
      <c r="E1153">
        <v>2</v>
      </c>
      <c r="F1153">
        <v>103</v>
      </c>
      <c r="G1153">
        <v>1.9400000000000001E-2</v>
      </c>
      <c r="H1153">
        <v>0.6</v>
      </c>
      <c r="I1153">
        <v>1.19</v>
      </c>
      <c r="J1153">
        <v>2.9</v>
      </c>
      <c r="K1153">
        <v>0</v>
      </c>
      <c r="L1153">
        <v>0</v>
      </c>
      <c r="M1153">
        <v>0</v>
      </c>
      <c r="N1153">
        <v>0</v>
      </c>
      <c r="O1153" t="s">
        <v>48</v>
      </c>
      <c r="P1153" t="s">
        <v>229</v>
      </c>
      <c r="Q1153" t="s">
        <v>412</v>
      </c>
      <c r="R1153">
        <v>61820</v>
      </c>
      <c r="S1153" t="s">
        <v>20</v>
      </c>
    </row>
    <row r="1154" spans="1:19">
      <c r="A1154" s="9" t="str">
        <f t="shared" si="17"/>
        <v>Desktop/Tablet</v>
      </c>
      <c r="B1154" t="s">
        <v>17</v>
      </c>
      <c r="C1154" t="s">
        <v>18</v>
      </c>
      <c r="D1154" t="s">
        <v>604</v>
      </c>
      <c r="E1154">
        <v>3</v>
      </c>
      <c r="F1154">
        <v>171</v>
      </c>
      <c r="G1154">
        <v>1.7500000000000002E-2</v>
      </c>
      <c r="H1154">
        <v>0.36</v>
      </c>
      <c r="I1154">
        <v>1.08</v>
      </c>
      <c r="J1154">
        <v>3.64</v>
      </c>
      <c r="K1154">
        <v>0</v>
      </c>
      <c r="L1154">
        <v>0</v>
      </c>
      <c r="M1154">
        <v>0</v>
      </c>
      <c r="N1154">
        <v>0</v>
      </c>
      <c r="O1154" t="s">
        <v>103</v>
      </c>
      <c r="P1154" t="s">
        <v>232</v>
      </c>
      <c r="Q1154" t="s">
        <v>294</v>
      </c>
      <c r="R1154" t="s">
        <v>294</v>
      </c>
      <c r="S1154" t="s">
        <v>20</v>
      </c>
    </row>
    <row r="1155" spans="1:19">
      <c r="A1155" s="9" t="str">
        <f t="shared" si="17"/>
        <v>Desktop/Tablet</v>
      </c>
      <c r="B1155" t="s">
        <v>17</v>
      </c>
      <c r="C1155" t="s">
        <v>18</v>
      </c>
      <c r="D1155" t="s">
        <v>604</v>
      </c>
      <c r="E1155">
        <v>3</v>
      </c>
      <c r="F1155">
        <v>135</v>
      </c>
      <c r="G1155">
        <v>2.2200000000000001E-2</v>
      </c>
      <c r="H1155">
        <v>0.28000000000000003</v>
      </c>
      <c r="I1155">
        <v>0.84</v>
      </c>
      <c r="J1155">
        <v>3.76</v>
      </c>
      <c r="K1155">
        <v>0</v>
      </c>
      <c r="L1155">
        <v>0</v>
      </c>
      <c r="M1155">
        <v>0</v>
      </c>
      <c r="N1155">
        <v>0</v>
      </c>
      <c r="O1155" t="s">
        <v>150</v>
      </c>
      <c r="P1155" t="s">
        <v>151</v>
      </c>
      <c r="Q1155" t="s">
        <v>181</v>
      </c>
      <c r="R1155" t="s">
        <v>181</v>
      </c>
      <c r="S1155" t="s">
        <v>20</v>
      </c>
    </row>
    <row r="1156" spans="1:19">
      <c r="A1156" s="9" t="str">
        <f t="shared" ref="A1156:A1219" si="18">IF(LEFT(B1156,6)="Mobile","Mobile","Desktop/Tablet")</f>
        <v>Desktop/Tablet</v>
      </c>
      <c r="B1156" t="s">
        <v>17</v>
      </c>
      <c r="C1156" t="s">
        <v>18</v>
      </c>
      <c r="D1156" t="s">
        <v>604</v>
      </c>
      <c r="E1156">
        <v>3</v>
      </c>
      <c r="F1156">
        <v>145</v>
      </c>
      <c r="G1156">
        <v>2.07E-2</v>
      </c>
      <c r="H1156">
        <v>0.41</v>
      </c>
      <c r="I1156">
        <v>1.23</v>
      </c>
      <c r="J1156">
        <v>3.88</v>
      </c>
      <c r="K1156">
        <v>0</v>
      </c>
      <c r="L1156">
        <v>0</v>
      </c>
      <c r="M1156">
        <v>0</v>
      </c>
      <c r="N1156">
        <v>0</v>
      </c>
      <c r="O1156" t="s">
        <v>25</v>
      </c>
      <c r="P1156" t="s">
        <v>227</v>
      </c>
      <c r="Q1156" t="s">
        <v>168</v>
      </c>
      <c r="R1156" t="s">
        <v>228</v>
      </c>
      <c r="S1156" t="s">
        <v>20</v>
      </c>
    </row>
    <row r="1157" spans="1:19">
      <c r="A1157" s="9" t="str">
        <f t="shared" si="18"/>
        <v>Desktop/Tablet</v>
      </c>
      <c r="B1157" t="s">
        <v>17</v>
      </c>
      <c r="C1157" t="s">
        <v>18</v>
      </c>
      <c r="D1157" t="s">
        <v>604</v>
      </c>
      <c r="E1157">
        <v>0</v>
      </c>
      <c r="F1157">
        <v>129</v>
      </c>
      <c r="G1157">
        <v>0</v>
      </c>
      <c r="H1157">
        <v>0</v>
      </c>
      <c r="I1157">
        <v>0</v>
      </c>
      <c r="J1157">
        <v>3.88</v>
      </c>
      <c r="K1157">
        <v>0</v>
      </c>
      <c r="L1157">
        <v>0</v>
      </c>
      <c r="M1157">
        <v>0</v>
      </c>
      <c r="N1157">
        <v>0</v>
      </c>
      <c r="O1157" t="s">
        <v>25</v>
      </c>
      <c r="P1157" t="s">
        <v>337</v>
      </c>
      <c r="Q1157" t="s">
        <v>322</v>
      </c>
      <c r="R1157" t="s">
        <v>322</v>
      </c>
      <c r="S1157" t="s">
        <v>20</v>
      </c>
    </row>
    <row r="1158" spans="1:19">
      <c r="A1158" s="9" t="str">
        <f t="shared" si="18"/>
        <v>Desktop/Tablet</v>
      </c>
      <c r="B1158" t="s">
        <v>17</v>
      </c>
      <c r="C1158" t="s">
        <v>18</v>
      </c>
      <c r="D1158" t="s">
        <v>604</v>
      </c>
      <c r="E1158">
        <v>1</v>
      </c>
      <c r="F1158">
        <v>120</v>
      </c>
      <c r="G1158">
        <v>8.3000000000000001E-3</v>
      </c>
      <c r="H1158">
        <v>0.59</v>
      </c>
      <c r="I1158">
        <v>0.59</v>
      </c>
      <c r="J1158">
        <v>3.68</v>
      </c>
      <c r="K1158">
        <v>0</v>
      </c>
      <c r="L1158">
        <v>0</v>
      </c>
      <c r="M1158">
        <v>0</v>
      </c>
      <c r="N1158">
        <v>0</v>
      </c>
      <c r="O1158" t="s">
        <v>225</v>
      </c>
      <c r="P1158" t="s">
        <v>224</v>
      </c>
      <c r="Q1158" t="s">
        <v>355</v>
      </c>
      <c r="R1158" t="s">
        <v>355</v>
      </c>
      <c r="S1158" t="s">
        <v>20</v>
      </c>
    </row>
    <row r="1159" spans="1:19">
      <c r="A1159" s="9" t="str">
        <f t="shared" si="18"/>
        <v>Desktop/Tablet</v>
      </c>
      <c r="B1159" t="s">
        <v>17</v>
      </c>
      <c r="C1159" t="s">
        <v>18</v>
      </c>
      <c r="D1159" t="s">
        <v>604</v>
      </c>
      <c r="E1159">
        <v>0</v>
      </c>
      <c r="F1159">
        <v>121</v>
      </c>
      <c r="G1159">
        <v>0</v>
      </c>
      <c r="H1159">
        <v>0</v>
      </c>
      <c r="I1159">
        <v>0</v>
      </c>
      <c r="J1159">
        <v>3.69</v>
      </c>
      <c r="K1159">
        <v>0</v>
      </c>
      <c r="L1159">
        <v>0</v>
      </c>
      <c r="M1159">
        <v>0</v>
      </c>
      <c r="N1159">
        <v>0</v>
      </c>
      <c r="O1159" t="s">
        <v>225</v>
      </c>
      <c r="P1159" t="s">
        <v>349</v>
      </c>
      <c r="Q1159" t="s">
        <v>350</v>
      </c>
      <c r="R1159" t="s">
        <v>350</v>
      </c>
      <c r="S1159" t="s">
        <v>20</v>
      </c>
    </row>
    <row r="1160" spans="1:19">
      <c r="A1160" s="9" t="str">
        <f t="shared" si="18"/>
        <v>Desktop/Tablet</v>
      </c>
      <c r="B1160" t="s">
        <v>17</v>
      </c>
      <c r="C1160" t="s">
        <v>18</v>
      </c>
      <c r="D1160" t="s">
        <v>604</v>
      </c>
      <c r="E1160">
        <v>8</v>
      </c>
      <c r="F1160">
        <v>479</v>
      </c>
      <c r="G1160">
        <v>1.67E-2</v>
      </c>
      <c r="H1160">
        <v>0.43</v>
      </c>
      <c r="I1160">
        <v>3.46</v>
      </c>
      <c r="J1160">
        <v>3.55</v>
      </c>
      <c r="K1160">
        <v>0</v>
      </c>
      <c r="L1160">
        <v>0</v>
      </c>
      <c r="M1160">
        <v>0</v>
      </c>
      <c r="N1160">
        <v>0</v>
      </c>
      <c r="O1160" t="s">
        <v>98</v>
      </c>
      <c r="P1160" t="s">
        <v>99</v>
      </c>
      <c r="Q1160" t="s">
        <v>112</v>
      </c>
      <c r="R1160" t="s">
        <v>112</v>
      </c>
      <c r="S1160" t="s">
        <v>20</v>
      </c>
    </row>
    <row r="1161" spans="1:19">
      <c r="A1161" s="9" t="str">
        <f t="shared" si="18"/>
        <v>Desktop/Tablet</v>
      </c>
      <c r="B1161" t="s">
        <v>17</v>
      </c>
      <c r="C1161" t="s">
        <v>18</v>
      </c>
      <c r="D1161" t="s">
        <v>604</v>
      </c>
      <c r="E1161">
        <v>1</v>
      </c>
      <c r="F1161">
        <v>114</v>
      </c>
      <c r="G1161">
        <v>8.8000000000000005E-3</v>
      </c>
      <c r="H1161">
        <v>0.49</v>
      </c>
      <c r="I1161">
        <v>0.49</v>
      </c>
      <c r="J1161">
        <v>3.75</v>
      </c>
      <c r="K1161">
        <v>0</v>
      </c>
      <c r="L1161">
        <v>0</v>
      </c>
      <c r="M1161">
        <v>0</v>
      </c>
      <c r="N1161">
        <v>0</v>
      </c>
      <c r="O1161" t="s">
        <v>98</v>
      </c>
      <c r="P1161" t="s">
        <v>99</v>
      </c>
      <c r="Q1161" t="s">
        <v>306</v>
      </c>
      <c r="R1161" t="s">
        <v>306</v>
      </c>
      <c r="S1161" t="s">
        <v>20</v>
      </c>
    </row>
    <row r="1162" spans="1:19">
      <c r="A1162" s="9" t="str">
        <f t="shared" si="18"/>
        <v>Desktop/Tablet</v>
      </c>
      <c r="B1162" t="s">
        <v>17</v>
      </c>
      <c r="C1162" t="s">
        <v>18</v>
      </c>
      <c r="D1162" t="s">
        <v>604</v>
      </c>
      <c r="E1162">
        <v>0</v>
      </c>
      <c r="F1162">
        <v>102</v>
      </c>
      <c r="G1162">
        <v>0</v>
      </c>
      <c r="H1162">
        <v>0</v>
      </c>
      <c r="I1162">
        <v>0</v>
      </c>
      <c r="J1162">
        <v>4.66</v>
      </c>
      <c r="K1162">
        <v>0</v>
      </c>
      <c r="L1162">
        <v>0</v>
      </c>
      <c r="M1162">
        <v>0</v>
      </c>
      <c r="N1162">
        <v>0</v>
      </c>
      <c r="O1162" t="s">
        <v>61</v>
      </c>
      <c r="P1162" t="s">
        <v>78</v>
      </c>
      <c r="Q1162" t="s">
        <v>200</v>
      </c>
      <c r="R1162" t="s">
        <v>428</v>
      </c>
      <c r="S1162" t="s">
        <v>20</v>
      </c>
    </row>
    <row r="1163" spans="1:19">
      <c r="A1163" s="9" t="str">
        <f t="shared" si="18"/>
        <v>Desktop/Tablet</v>
      </c>
      <c r="B1163" t="s">
        <v>17</v>
      </c>
      <c r="C1163" t="s">
        <v>18</v>
      </c>
      <c r="D1163" t="s">
        <v>604</v>
      </c>
      <c r="E1163">
        <v>3</v>
      </c>
      <c r="F1163">
        <v>253</v>
      </c>
      <c r="G1163">
        <v>1.1900000000000001E-2</v>
      </c>
      <c r="H1163">
        <v>0.36</v>
      </c>
      <c r="I1163">
        <v>1.0900000000000001</v>
      </c>
      <c r="J1163">
        <v>3.61</v>
      </c>
      <c r="K1163">
        <v>0</v>
      </c>
      <c r="L1163">
        <v>0</v>
      </c>
      <c r="M1163">
        <v>0</v>
      </c>
      <c r="N1163">
        <v>0</v>
      </c>
      <c r="O1163" t="s">
        <v>61</v>
      </c>
      <c r="P1163" t="s">
        <v>62</v>
      </c>
      <c r="Q1163" t="s">
        <v>63</v>
      </c>
      <c r="R1163" t="s">
        <v>63</v>
      </c>
      <c r="S1163" t="s">
        <v>20</v>
      </c>
    </row>
    <row r="1164" spans="1:19">
      <c r="A1164" s="9" t="str">
        <f t="shared" si="18"/>
        <v>Desktop/Tablet</v>
      </c>
      <c r="B1164" t="s">
        <v>17</v>
      </c>
      <c r="C1164" t="s">
        <v>18</v>
      </c>
      <c r="D1164" t="s">
        <v>604</v>
      </c>
      <c r="E1164">
        <v>0</v>
      </c>
      <c r="F1164">
        <v>105</v>
      </c>
      <c r="G1164">
        <v>0</v>
      </c>
      <c r="H1164">
        <v>0</v>
      </c>
      <c r="I1164">
        <v>0</v>
      </c>
      <c r="J1164">
        <v>3.67</v>
      </c>
      <c r="K1164">
        <v>0</v>
      </c>
      <c r="L1164">
        <v>0</v>
      </c>
      <c r="M1164">
        <v>0</v>
      </c>
      <c r="N1164">
        <v>0</v>
      </c>
      <c r="O1164" t="s">
        <v>19</v>
      </c>
      <c r="P1164" t="s">
        <v>81</v>
      </c>
      <c r="Q1164" t="s">
        <v>378</v>
      </c>
      <c r="R1164" t="s">
        <v>378</v>
      </c>
      <c r="S1164" t="s">
        <v>20</v>
      </c>
    </row>
    <row r="1165" spans="1:19">
      <c r="A1165" s="9" t="str">
        <f t="shared" si="18"/>
        <v>Desktop/Tablet</v>
      </c>
      <c r="B1165" t="s">
        <v>17</v>
      </c>
      <c r="C1165" t="s">
        <v>18</v>
      </c>
      <c r="D1165" t="s">
        <v>604</v>
      </c>
      <c r="E1165">
        <v>4</v>
      </c>
      <c r="F1165">
        <v>177</v>
      </c>
      <c r="G1165">
        <v>2.2599999999999999E-2</v>
      </c>
      <c r="H1165">
        <v>0.39</v>
      </c>
      <c r="I1165">
        <v>1.55</v>
      </c>
      <c r="J1165">
        <v>3.51</v>
      </c>
      <c r="K1165">
        <v>0</v>
      </c>
      <c r="L1165">
        <v>0</v>
      </c>
      <c r="M1165">
        <v>0</v>
      </c>
      <c r="N1165">
        <v>0</v>
      </c>
      <c r="O1165" t="s">
        <v>19</v>
      </c>
      <c r="P1165" t="s">
        <v>81</v>
      </c>
      <c r="Q1165" t="s">
        <v>231</v>
      </c>
      <c r="R1165">
        <v>48104</v>
      </c>
      <c r="S1165" t="s">
        <v>20</v>
      </c>
    </row>
    <row r="1166" spans="1:19">
      <c r="A1166" s="9" t="str">
        <f t="shared" si="18"/>
        <v>Desktop/Tablet</v>
      </c>
      <c r="B1166" t="s">
        <v>17</v>
      </c>
      <c r="C1166" t="s">
        <v>18</v>
      </c>
      <c r="D1166" t="s">
        <v>604</v>
      </c>
      <c r="E1166">
        <v>0</v>
      </c>
      <c r="F1166">
        <v>100</v>
      </c>
      <c r="G1166">
        <v>0</v>
      </c>
      <c r="H1166">
        <v>0</v>
      </c>
      <c r="I1166">
        <v>0</v>
      </c>
      <c r="J1166">
        <v>4.05</v>
      </c>
      <c r="K1166">
        <v>0</v>
      </c>
      <c r="L1166">
        <v>0</v>
      </c>
      <c r="M1166">
        <v>0</v>
      </c>
      <c r="N1166">
        <v>0</v>
      </c>
      <c r="O1166" t="s">
        <v>104</v>
      </c>
      <c r="P1166" t="s">
        <v>105</v>
      </c>
      <c r="Q1166" t="s">
        <v>275</v>
      </c>
      <c r="R1166" t="s">
        <v>275</v>
      </c>
      <c r="S1166" t="s">
        <v>20</v>
      </c>
    </row>
    <row r="1167" spans="1:19">
      <c r="A1167" s="9" t="str">
        <f t="shared" si="18"/>
        <v>Desktop/Tablet</v>
      </c>
      <c r="B1167" t="s">
        <v>17</v>
      </c>
      <c r="C1167" t="s">
        <v>18</v>
      </c>
      <c r="D1167" t="s">
        <v>604</v>
      </c>
      <c r="E1167">
        <v>7</v>
      </c>
      <c r="F1167">
        <v>349</v>
      </c>
      <c r="G1167">
        <v>2.01E-2</v>
      </c>
      <c r="H1167">
        <v>0.46</v>
      </c>
      <c r="I1167">
        <v>3.2</v>
      </c>
      <c r="J1167">
        <v>3.76</v>
      </c>
      <c r="K1167">
        <v>0</v>
      </c>
      <c r="L1167">
        <v>0</v>
      </c>
      <c r="M1167">
        <v>0</v>
      </c>
      <c r="N1167">
        <v>0</v>
      </c>
      <c r="O1167" t="s">
        <v>104</v>
      </c>
      <c r="P1167" t="s">
        <v>105</v>
      </c>
      <c r="Q1167" t="s">
        <v>275</v>
      </c>
      <c r="R1167" t="s">
        <v>406</v>
      </c>
      <c r="S1167" t="s">
        <v>20</v>
      </c>
    </row>
    <row r="1168" spans="1:19">
      <c r="A1168" s="9" t="str">
        <f t="shared" si="18"/>
        <v>Desktop/Tablet</v>
      </c>
      <c r="B1168" t="s">
        <v>17</v>
      </c>
      <c r="C1168" t="s">
        <v>18</v>
      </c>
      <c r="D1168" t="s">
        <v>604</v>
      </c>
      <c r="E1168">
        <v>0</v>
      </c>
      <c r="F1168">
        <v>125</v>
      </c>
      <c r="G1168">
        <v>0</v>
      </c>
      <c r="H1168">
        <v>0</v>
      </c>
      <c r="I1168">
        <v>0</v>
      </c>
      <c r="J1168">
        <v>3.46</v>
      </c>
      <c r="K1168">
        <v>0</v>
      </c>
      <c r="L1168">
        <v>0</v>
      </c>
      <c r="M1168">
        <v>0</v>
      </c>
      <c r="N1168">
        <v>0</v>
      </c>
      <c r="O1168" t="s">
        <v>104</v>
      </c>
      <c r="P1168" t="s">
        <v>105</v>
      </c>
      <c r="Q1168" t="s">
        <v>275</v>
      </c>
      <c r="R1168">
        <v>55414</v>
      </c>
      <c r="S1168" t="s">
        <v>20</v>
      </c>
    </row>
    <row r="1169" spans="1:19">
      <c r="A1169" s="9" t="str">
        <f t="shared" si="18"/>
        <v>Desktop/Tablet</v>
      </c>
      <c r="B1169" t="s">
        <v>17</v>
      </c>
      <c r="C1169" t="s">
        <v>18</v>
      </c>
      <c r="D1169" t="s">
        <v>604</v>
      </c>
      <c r="E1169">
        <v>2</v>
      </c>
      <c r="F1169">
        <v>144</v>
      </c>
      <c r="G1169">
        <v>1.3899999999999999E-2</v>
      </c>
      <c r="H1169">
        <v>0.43</v>
      </c>
      <c r="I1169">
        <v>0.86</v>
      </c>
      <c r="J1169">
        <v>3.96</v>
      </c>
      <c r="K1169">
        <v>0</v>
      </c>
      <c r="L1169">
        <v>0</v>
      </c>
      <c r="M1169">
        <v>0</v>
      </c>
      <c r="N1169">
        <v>0</v>
      </c>
      <c r="O1169" t="s">
        <v>104</v>
      </c>
      <c r="P1169" t="s">
        <v>105</v>
      </c>
      <c r="Q1169" t="s">
        <v>106</v>
      </c>
      <c r="R1169" t="s">
        <v>106</v>
      </c>
      <c r="S1169" t="s">
        <v>20</v>
      </c>
    </row>
    <row r="1170" spans="1:19">
      <c r="A1170" s="9" t="str">
        <f t="shared" si="18"/>
        <v>Desktop/Tablet</v>
      </c>
      <c r="B1170" t="s">
        <v>17</v>
      </c>
      <c r="C1170" t="s">
        <v>18</v>
      </c>
      <c r="D1170" t="s">
        <v>604</v>
      </c>
      <c r="E1170">
        <v>1</v>
      </c>
      <c r="F1170">
        <v>124</v>
      </c>
      <c r="G1170">
        <v>8.0999999999999996E-3</v>
      </c>
      <c r="H1170">
        <v>0.33</v>
      </c>
      <c r="I1170">
        <v>0.33</v>
      </c>
      <c r="J1170">
        <v>3.93</v>
      </c>
      <c r="K1170">
        <v>0</v>
      </c>
      <c r="L1170">
        <v>0</v>
      </c>
      <c r="M1170">
        <v>0</v>
      </c>
      <c r="N1170">
        <v>0</v>
      </c>
      <c r="O1170" t="s">
        <v>101</v>
      </c>
      <c r="P1170" t="s">
        <v>102</v>
      </c>
      <c r="Q1170" t="s">
        <v>57</v>
      </c>
      <c r="R1170" t="s">
        <v>462</v>
      </c>
      <c r="S1170" t="s">
        <v>20</v>
      </c>
    </row>
    <row r="1171" spans="1:19">
      <c r="A1171" s="9" t="str">
        <f t="shared" si="18"/>
        <v>Desktop/Tablet</v>
      </c>
      <c r="B1171" t="s">
        <v>17</v>
      </c>
      <c r="C1171" t="s">
        <v>18</v>
      </c>
      <c r="D1171" t="s">
        <v>604</v>
      </c>
      <c r="E1171">
        <v>3</v>
      </c>
      <c r="F1171">
        <v>181</v>
      </c>
      <c r="G1171">
        <v>1.66E-2</v>
      </c>
      <c r="H1171">
        <v>0.43</v>
      </c>
      <c r="I1171">
        <v>1.3</v>
      </c>
      <c r="J1171">
        <v>3.65</v>
      </c>
      <c r="K1171">
        <v>0</v>
      </c>
      <c r="L1171">
        <v>0</v>
      </c>
      <c r="M1171">
        <v>0</v>
      </c>
      <c r="N1171">
        <v>0</v>
      </c>
      <c r="O1171" t="s">
        <v>101</v>
      </c>
      <c r="P1171" t="s">
        <v>102</v>
      </c>
      <c r="Q1171" t="s">
        <v>369</v>
      </c>
      <c r="R1171" t="s">
        <v>369</v>
      </c>
      <c r="S1171" t="s">
        <v>20</v>
      </c>
    </row>
    <row r="1172" spans="1:19">
      <c r="A1172" s="9" t="str">
        <f t="shared" si="18"/>
        <v>Desktop/Tablet</v>
      </c>
      <c r="B1172" t="s">
        <v>17</v>
      </c>
      <c r="C1172" t="s">
        <v>18</v>
      </c>
      <c r="D1172" t="s">
        <v>604</v>
      </c>
      <c r="E1172">
        <v>4</v>
      </c>
      <c r="F1172">
        <v>180</v>
      </c>
      <c r="G1172">
        <v>2.2200000000000001E-2</v>
      </c>
      <c r="H1172">
        <v>0.42</v>
      </c>
      <c r="I1172">
        <v>1.68</v>
      </c>
      <c r="J1172">
        <v>3.64</v>
      </c>
      <c r="K1172">
        <v>0</v>
      </c>
      <c r="L1172">
        <v>0</v>
      </c>
      <c r="M1172">
        <v>0</v>
      </c>
      <c r="N1172">
        <v>0</v>
      </c>
      <c r="O1172" t="s">
        <v>101</v>
      </c>
      <c r="P1172" t="s">
        <v>173</v>
      </c>
      <c r="Q1172" t="s">
        <v>343</v>
      </c>
      <c r="R1172" t="s">
        <v>343</v>
      </c>
      <c r="S1172" t="s">
        <v>20</v>
      </c>
    </row>
    <row r="1173" spans="1:19">
      <c r="A1173" s="9" t="str">
        <f t="shared" si="18"/>
        <v>Desktop/Tablet</v>
      </c>
      <c r="B1173" t="s">
        <v>17</v>
      </c>
      <c r="C1173" t="s">
        <v>18</v>
      </c>
      <c r="D1173" t="s">
        <v>604</v>
      </c>
      <c r="E1173">
        <v>3</v>
      </c>
      <c r="F1173">
        <v>263</v>
      </c>
      <c r="G1173">
        <v>1.14E-2</v>
      </c>
      <c r="H1173">
        <v>0.36</v>
      </c>
      <c r="I1173">
        <v>1.07</v>
      </c>
      <c r="J1173">
        <v>3.99</v>
      </c>
      <c r="K1173">
        <v>0</v>
      </c>
      <c r="L1173">
        <v>0</v>
      </c>
      <c r="M1173">
        <v>0</v>
      </c>
      <c r="N1173">
        <v>0</v>
      </c>
      <c r="O1173" t="s">
        <v>108</v>
      </c>
      <c r="P1173" t="s">
        <v>84</v>
      </c>
      <c r="Q1173" t="s">
        <v>171</v>
      </c>
      <c r="R1173" t="s">
        <v>171</v>
      </c>
      <c r="S1173" t="s">
        <v>20</v>
      </c>
    </row>
    <row r="1174" spans="1:19">
      <c r="A1174" s="9" t="str">
        <f t="shared" si="18"/>
        <v>Desktop/Tablet</v>
      </c>
      <c r="B1174" t="s">
        <v>17</v>
      </c>
      <c r="C1174" t="s">
        <v>18</v>
      </c>
      <c r="D1174" t="s">
        <v>604</v>
      </c>
      <c r="E1174">
        <v>0</v>
      </c>
      <c r="F1174">
        <v>146</v>
      </c>
      <c r="G1174">
        <v>0</v>
      </c>
      <c r="H1174">
        <v>0</v>
      </c>
      <c r="I1174">
        <v>0</v>
      </c>
      <c r="J1174">
        <v>4.25</v>
      </c>
      <c r="K1174">
        <v>0</v>
      </c>
      <c r="L1174">
        <v>0</v>
      </c>
      <c r="M1174">
        <v>0</v>
      </c>
      <c r="N1174">
        <v>0</v>
      </c>
      <c r="O1174" t="s">
        <v>108</v>
      </c>
      <c r="P1174" t="s">
        <v>197</v>
      </c>
      <c r="Q1174" t="s">
        <v>285</v>
      </c>
      <c r="R1174" t="s">
        <v>285</v>
      </c>
      <c r="S1174" t="s">
        <v>20</v>
      </c>
    </row>
    <row r="1175" spans="1:19">
      <c r="A1175" s="9" t="str">
        <f t="shared" si="18"/>
        <v>Desktop/Tablet</v>
      </c>
      <c r="B1175" t="s">
        <v>17</v>
      </c>
      <c r="C1175" t="s">
        <v>18</v>
      </c>
      <c r="D1175" t="s">
        <v>604</v>
      </c>
      <c r="E1175">
        <v>1</v>
      </c>
      <c r="F1175">
        <v>151</v>
      </c>
      <c r="G1175">
        <v>6.6E-3</v>
      </c>
      <c r="H1175">
        <v>0.3</v>
      </c>
      <c r="I1175">
        <v>0.3</v>
      </c>
      <c r="J1175">
        <v>3.54</v>
      </c>
      <c r="K1175">
        <v>0</v>
      </c>
      <c r="L1175">
        <v>0</v>
      </c>
      <c r="M1175">
        <v>0</v>
      </c>
      <c r="N1175">
        <v>0</v>
      </c>
      <c r="O1175" t="s">
        <v>108</v>
      </c>
      <c r="P1175" t="s">
        <v>109</v>
      </c>
      <c r="Q1175" t="s">
        <v>311</v>
      </c>
      <c r="R1175" t="s">
        <v>311</v>
      </c>
      <c r="S1175" t="s">
        <v>20</v>
      </c>
    </row>
    <row r="1176" spans="1:19">
      <c r="A1176" s="9" t="str">
        <f t="shared" si="18"/>
        <v>Desktop/Tablet</v>
      </c>
      <c r="B1176" t="s">
        <v>17</v>
      </c>
      <c r="C1176" t="s">
        <v>18</v>
      </c>
      <c r="D1176" t="s">
        <v>604</v>
      </c>
      <c r="E1176">
        <v>1</v>
      </c>
      <c r="F1176">
        <v>199</v>
      </c>
      <c r="G1176">
        <v>5.0000000000000001E-3</v>
      </c>
      <c r="H1176">
        <v>0.59</v>
      </c>
      <c r="I1176">
        <v>0.59</v>
      </c>
      <c r="J1176">
        <v>3.97</v>
      </c>
      <c r="K1176">
        <v>0</v>
      </c>
      <c r="L1176">
        <v>0</v>
      </c>
      <c r="M1176">
        <v>0</v>
      </c>
      <c r="N1176">
        <v>0</v>
      </c>
      <c r="O1176" t="s">
        <v>133</v>
      </c>
      <c r="P1176" t="s">
        <v>134</v>
      </c>
      <c r="Q1176" t="s">
        <v>172</v>
      </c>
      <c r="R1176" t="s">
        <v>172</v>
      </c>
      <c r="S1176" t="s">
        <v>20</v>
      </c>
    </row>
    <row r="1177" spans="1:19">
      <c r="A1177" s="9" t="str">
        <f t="shared" si="18"/>
        <v>Desktop/Tablet</v>
      </c>
      <c r="B1177" t="s">
        <v>17</v>
      </c>
      <c r="C1177" t="s">
        <v>18</v>
      </c>
      <c r="D1177" t="s">
        <v>604</v>
      </c>
      <c r="E1177">
        <v>2</v>
      </c>
      <c r="F1177">
        <v>121</v>
      </c>
      <c r="G1177">
        <v>1.6500000000000001E-2</v>
      </c>
      <c r="H1177">
        <v>0.38</v>
      </c>
      <c r="I1177">
        <v>0.77</v>
      </c>
      <c r="J1177">
        <v>3.53</v>
      </c>
      <c r="K1177">
        <v>0</v>
      </c>
      <c r="L1177">
        <v>0</v>
      </c>
      <c r="M1177">
        <v>0</v>
      </c>
      <c r="N1177">
        <v>0</v>
      </c>
      <c r="O1177" t="s">
        <v>133</v>
      </c>
      <c r="P1177" t="s">
        <v>169</v>
      </c>
      <c r="Q1177" t="s">
        <v>170</v>
      </c>
      <c r="R1177">
        <v>68510</v>
      </c>
      <c r="S1177" t="s">
        <v>20</v>
      </c>
    </row>
    <row r="1178" spans="1:19">
      <c r="A1178" s="9" t="str">
        <f t="shared" si="18"/>
        <v>Desktop/Tablet</v>
      </c>
      <c r="B1178" t="s">
        <v>17</v>
      </c>
      <c r="C1178" t="s">
        <v>18</v>
      </c>
      <c r="D1178" t="s">
        <v>604</v>
      </c>
      <c r="E1178">
        <v>3</v>
      </c>
      <c r="F1178">
        <v>154</v>
      </c>
      <c r="G1178">
        <v>1.95E-2</v>
      </c>
      <c r="H1178">
        <v>0.47</v>
      </c>
      <c r="I1178">
        <v>1.41</v>
      </c>
      <c r="J1178">
        <v>3.61</v>
      </c>
      <c r="K1178">
        <v>0</v>
      </c>
      <c r="L1178">
        <v>0</v>
      </c>
      <c r="M1178">
        <v>0</v>
      </c>
      <c r="N1178">
        <v>0</v>
      </c>
      <c r="O1178" t="s">
        <v>32</v>
      </c>
      <c r="P1178" t="s">
        <v>33</v>
      </c>
      <c r="Q1178" t="s">
        <v>388</v>
      </c>
      <c r="R1178" t="s">
        <v>388</v>
      </c>
      <c r="S1178" t="s">
        <v>20</v>
      </c>
    </row>
    <row r="1179" spans="1:19">
      <c r="A1179" s="9" t="str">
        <f t="shared" si="18"/>
        <v>Desktop/Tablet</v>
      </c>
      <c r="B1179" t="s">
        <v>17</v>
      </c>
      <c r="C1179" t="s">
        <v>18</v>
      </c>
      <c r="D1179" t="s">
        <v>604</v>
      </c>
      <c r="E1179">
        <v>1</v>
      </c>
      <c r="F1179">
        <v>119</v>
      </c>
      <c r="G1179">
        <v>8.3999999999999995E-3</v>
      </c>
      <c r="H1179">
        <v>0.48</v>
      </c>
      <c r="I1179">
        <v>0.48</v>
      </c>
      <c r="J1179">
        <v>3.38</v>
      </c>
      <c r="K1179">
        <v>0</v>
      </c>
      <c r="L1179">
        <v>0</v>
      </c>
      <c r="M1179">
        <v>0</v>
      </c>
      <c r="N1179">
        <v>0</v>
      </c>
      <c r="O1179" t="s">
        <v>32</v>
      </c>
      <c r="P1179" t="s">
        <v>33</v>
      </c>
      <c r="Q1179" t="s">
        <v>381</v>
      </c>
      <c r="R1179" t="s">
        <v>381</v>
      </c>
      <c r="S1179" t="s">
        <v>20</v>
      </c>
    </row>
    <row r="1180" spans="1:19">
      <c r="A1180" s="9" t="str">
        <f t="shared" si="18"/>
        <v>Desktop/Tablet</v>
      </c>
      <c r="B1180" t="s">
        <v>17</v>
      </c>
      <c r="C1180" t="s">
        <v>18</v>
      </c>
      <c r="D1180" t="s">
        <v>604</v>
      </c>
      <c r="E1180">
        <v>3</v>
      </c>
      <c r="F1180">
        <v>264</v>
      </c>
      <c r="G1180">
        <v>1.14E-2</v>
      </c>
      <c r="H1180">
        <v>0.43</v>
      </c>
      <c r="I1180">
        <v>1.28</v>
      </c>
      <c r="J1180">
        <v>3.88</v>
      </c>
      <c r="K1180">
        <v>0</v>
      </c>
      <c r="L1180">
        <v>0</v>
      </c>
      <c r="M1180">
        <v>0</v>
      </c>
      <c r="N1180">
        <v>0</v>
      </c>
      <c r="O1180" t="s">
        <v>292</v>
      </c>
      <c r="P1180" t="s">
        <v>293</v>
      </c>
      <c r="Q1180" t="s">
        <v>390</v>
      </c>
      <c r="R1180" t="s">
        <v>390</v>
      </c>
      <c r="S1180" t="s">
        <v>20</v>
      </c>
    </row>
    <row r="1181" spans="1:19">
      <c r="A1181" s="9" t="str">
        <f t="shared" si="18"/>
        <v>Desktop/Tablet</v>
      </c>
      <c r="B1181" t="s">
        <v>17</v>
      </c>
      <c r="C1181" t="s">
        <v>18</v>
      </c>
      <c r="D1181" t="s">
        <v>604</v>
      </c>
      <c r="E1181">
        <v>10</v>
      </c>
      <c r="F1181">
        <v>473</v>
      </c>
      <c r="G1181">
        <v>2.1100000000000001E-2</v>
      </c>
      <c r="H1181">
        <v>0.42</v>
      </c>
      <c r="I1181">
        <v>4.25</v>
      </c>
      <c r="J1181">
        <v>3.74</v>
      </c>
      <c r="K1181">
        <v>1</v>
      </c>
      <c r="L1181">
        <v>4.25</v>
      </c>
      <c r="M1181">
        <v>0.1</v>
      </c>
      <c r="N1181">
        <v>0</v>
      </c>
      <c r="O1181" t="s">
        <v>160</v>
      </c>
      <c r="P1181" t="s">
        <v>298</v>
      </c>
      <c r="Q1181" t="s">
        <v>299</v>
      </c>
      <c r="R1181" t="s">
        <v>299</v>
      </c>
      <c r="S1181" t="s">
        <v>20</v>
      </c>
    </row>
    <row r="1182" spans="1:19">
      <c r="A1182" s="9" t="str">
        <f t="shared" si="18"/>
        <v>Desktop/Tablet</v>
      </c>
      <c r="B1182" t="s">
        <v>17</v>
      </c>
      <c r="C1182" t="s">
        <v>18</v>
      </c>
      <c r="D1182" t="s">
        <v>604</v>
      </c>
      <c r="E1182">
        <v>79</v>
      </c>
      <c r="F1182">
        <v>3890</v>
      </c>
      <c r="G1182">
        <v>2.0299999999999999E-2</v>
      </c>
      <c r="H1182">
        <v>0.42</v>
      </c>
      <c r="I1182">
        <v>33.1</v>
      </c>
      <c r="J1182">
        <v>3.56</v>
      </c>
      <c r="K1182">
        <v>3</v>
      </c>
      <c r="L1182">
        <v>11.03</v>
      </c>
      <c r="M1182">
        <v>3.7999999999999999E-2</v>
      </c>
      <c r="N1182">
        <v>0</v>
      </c>
      <c r="O1182" t="s">
        <v>82</v>
      </c>
      <c r="P1182" t="s">
        <v>33</v>
      </c>
      <c r="Q1182" t="s">
        <v>82</v>
      </c>
      <c r="R1182" t="s">
        <v>82</v>
      </c>
      <c r="S1182" t="s">
        <v>20</v>
      </c>
    </row>
    <row r="1183" spans="1:19">
      <c r="A1183" s="9" t="str">
        <f t="shared" si="18"/>
        <v>Desktop/Tablet</v>
      </c>
      <c r="B1183" t="s">
        <v>17</v>
      </c>
      <c r="C1183" t="s">
        <v>18</v>
      </c>
      <c r="D1183" t="s">
        <v>604</v>
      </c>
      <c r="E1183">
        <v>0</v>
      </c>
      <c r="F1183">
        <v>107</v>
      </c>
      <c r="G1183">
        <v>0</v>
      </c>
      <c r="H1183">
        <v>0</v>
      </c>
      <c r="I1183">
        <v>0</v>
      </c>
      <c r="J1183">
        <v>3.32</v>
      </c>
      <c r="K1183">
        <v>0</v>
      </c>
      <c r="L1183">
        <v>0</v>
      </c>
      <c r="M1183">
        <v>0</v>
      </c>
      <c r="N1183">
        <v>0</v>
      </c>
      <c r="O1183" t="s">
        <v>82</v>
      </c>
      <c r="P1183" t="s">
        <v>33</v>
      </c>
      <c r="Q1183" t="s">
        <v>82</v>
      </c>
      <c r="R1183">
        <v>11215</v>
      </c>
      <c r="S1183" t="s">
        <v>20</v>
      </c>
    </row>
    <row r="1184" spans="1:19">
      <c r="A1184" s="9" t="str">
        <f t="shared" si="18"/>
        <v>Desktop/Tablet</v>
      </c>
      <c r="B1184" t="s">
        <v>17</v>
      </c>
      <c r="C1184" t="s">
        <v>18</v>
      </c>
      <c r="D1184" t="s">
        <v>604</v>
      </c>
      <c r="E1184">
        <v>1</v>
      </c>
      <c r="F1184">
        <v>101</v>
      </c>
      <c r="G1184">
        <v>9.9000000000000008E-3</v>
      </c>
      <c r="H1184">
        <v>0.47</v>
      </c>
      <c r="I1184">
        <v>0.47</v>
      </c>
      <c r="J1184">
        <v>3.91</v>
      </c>
      <c r="K1184">
        <v>0</v>
      </c>
      <c r="L1184">
        <v>0</v>
      </c>
      <c r="M1184">
        <v>0</v>
      </c>
      <c r="N1184">
        <v>0</v>
      </c>
      <c r="O1184" t="s">
        <v>82</v>
      </c>
      <c r="P1184" t="s">
        <v>94</v>
      </c>
      <c r="Q1184" t="s">
        <v>251</v>
      </c>
      <c r="R1184" t="s">
        <v>251</v>
      </c>
      <c r="S1184" t="s">
        <v>20</v>
      </c>
    </row>
    <row r="1185" spans="1:19">
      <c r="A1185" s="9" t="str">
        <f t="shared" si="18"/>
        <v>Desktop/Tablet</v>
      </c>
      <c r="B1185" t="s">
        <v>17</v>
      </c>
      <c r="C1185" t="s">
        <v>18</v>
      </c>
      <c r="D1185" t="s">
        <v>604</v>
      </c>
      <c r="E1185">
        <v>1</v>
      </c>
      <c r="F1185">
        <v>180</v>
      </c>
      <c r="G1185">
        <v>5.5999999999999999E-3</v>
      </c>
      <c r="H1185">
        <v>0.52</v>
      </c>
      <c r="I1185">
        <v>0.52</v>
      </c>
      <c r="J1185">
        <v>3.92</v>
      </c>
      <c r="K1185">
        <v>0</v>
      </c>
      <c r="L1185">
        <v>0</v>
      </c>
      <c r="M1185">
        <v>0</v>
      </c>
      <c r="N1185">
        <v>0</v>
      </c>
      <c r="O1185" t="s">
        <v>82</v>
      </c>
      <c r="P1185" t="s">
        <v>274</v>
      </c>
      <c r="Q1185" t="s">
        <v>121</v>
      </c>
      <c r="R1185" t="s">
        <v>121</v>
      </c>
      <c r="S1185" t="s">
        <v>20</v>
      </c>
    </row>
    <row r="1186" spans="1:19">
      <c r="A1186" s="9" t="str">
        <f t="shared" si="18"/>
        <v>Desktop/Tablet</v>
      </c>
      <c r="B1186" t="s">
        <v>17</v>
      </c>
      <c r="C1186" t="s">
        <v>18</v>
      </c>
      <c r="D1186" t="s">
        <v>604</v>
      </c>
      <c r="E1186">
        <v>4</v>
      </c>
      <c r="F1186">
        <v>144</v>
      </c>
      <c r="G1186">
        <v>2.7799999999999998E-2</v>
      </c>
      <c r="H1186">
        <v>0.31</v>
      </c>
      <c r="I1186">
        <v>1.24</v>
      </c>
      <c r="J1186">
        <v>4.1900000000000004</v>
      </c>
      <c r="K1186">
        <v>0</v>
      </c>
      <c r="L1186">
        <v>0</v>
      </c>
      <c r="M1186">
        <v>0</v>
      </c>
      <c r="N1186">
        <v>0</v>
      </c>
      <c r="O1186" t="s">
        <v>38</v>
      </c>
      <c r="P1186" t="s">
        <v>153</v>
      </c>
      <c r="Q1186" t="s">
        <v>164</v>
      </c>
      <c r="R1186" t="s">
        <v>164</v>
      </c>
      <c r="S1186" t="s">
        <v>20</v>
      </c>
    </row>
    <row r="1187" spans="1:19">
      <c r="A1187" s="9" t="str">
        <f t="shared" si="18"/>
        <v>Desktop/Tablet</v>
      </c>
      <c r="B1187" t="s">
        <v>17</v>
      </c>
      <c r="C1187" t="s">
        <v>18</v>
      </c>
      <c r="D1187" t="s">
        <v>604</v>
      </c>
      <c r="E1187">
        <v>2</v>
      </c>
      <c r="F1187">
        <v>158</v>
      </c>
      <c r="G1187">
        <v>1.2699999999999999E-2</v>
      </c>
      <c r="H1187">
        <v>0.26</v>
      </c>
      <c r="I1187">
        <v>0.53</v>
      </c>
      <c r="J1187">
        <v>3.74</v>
      </c>
      <c r="K1187">
        <v>0</v>
      </c>
      <c r="L1187">
        <v>0</v>
      </c>
      <c r="M1187">
        <v>0</v>
      </c>
      <c r="N1187">
        <v>0</v>
      </c>
      <c r="O1187" t="s">
        <v>38</v>
      </c>
      <c r="P1187" t="s">
        <v>26</v>
      </c>
      <c r="Q1187" t="s">
        <v>266</v>
      </c>
      <c r="R1187" t="s">
        <v>266</v>
      </c>
      <c r="S1187" t="s">
        <v>20</v>
      </c>
    </row>
    <row r="1188" spans="1:19">
      <c r="A1188" s="9" t="str">
        <f t="shared" si="18"/>
        <v>Desktop/Tablet</v>
      </c>
      <c r="B1188" t="s">
        <v>17</v>
      </c>
      <c r="C1188" t="s">
        <v>18</v>
      </c>
      <c r="D1188" t="s">
        <v>604</v>
      </c>
      <c r="E1188">
        <v>5</v>
      </c>
      <c r="F1188">
        <v>228</v>
      </c>
      <c r="G1188">
        <v>2.1899999999999999E-2</v>
      </c>
      <c r="H1188">
        <v>0.43</v>
      </c>
      <c r="I1188">
        <v>2.17</v>
      </c>
      <c r="J1188">
        <v>4.0199999999999996</v>
      </c>
      <c r="K1188">
        <v>0</v>
      </c>
      <c r="L1188">
        <v>0</v>
      </c>
      <c r="M1188">
        <v>0</v>
      </c>
      <c r="N1188">
        <v>0</v>
      </c>
      <c r="O1188" t="s">
        <v>38</v>
      </c>
      <c r="P1188" t="s">
        <v>39</v>
      </c>
      <c r="Q1188" t="s">
        <v>186</v>
      </c>
      <c r="R1188" t="s">
        <v>186</v>
      </c>
      <c r="S1188" t="s">
        <v>20</v>
      </c>
    </row>
    <row r="1189" spans="1:19">
      <c r="A1189" s="9" t="str">
        <f t="shared" si="18"/>
        <v>Desktop/Tablet</v>
      </c>
      <c r="B1189" t="s">
        <v>17</v>
      </c>
      <c r="C1189" t="s">
        <v>18</v>
      </c>
      <c r="D1189" t="s">
        <v>604</v>
      </c>
      <c r="E1189">
        <v>3</v>
      </c>
      <c r="F1189">
        <v>123</v>
      </c>
      <c r="G1189">
        <v>2.4400000000000002E-2</v>
      </c>
      <c r="H1189">
        <v>0.55000000000000004</v>
      </c>
      <c r="I1189">
        <v>1.66</v>
      </c>
      <c r="J1189">
        <v>4.18</v>
      </c>
      <c r="K1189">
        <v>0</v>
      </c>
      <c r="L1189">
        <v>0</v>
      </c>
      <c r="M1189">
        <v>0</v>
      </c>
      <c r="N1189">
        <v>0</v>
      </c>
      <c r="O1189" t="s">
        <v>179</v>
      </c>
      <c r="P1189" t="s">
        <v>296</v>
      </c>
      <c r="Q1189" t="s">
        <v>332</v>
      </c>
      <c r="R1189" t="s">
        <v>332</v>
      </c>
      <c r="S1189" t="s">
        <v>20</v>
      </c>
    </row>
    <row r="1190" spans="1:19">
      <c r="A1190" s="9" t="str">
        <f t="shared" si="18"/>
        <v>Desktop/Tablet</v>
      </c>
      <c r="B1190" t="s">
        <v>17</v>
      </c>
      <c r="C1190" t="s">
        <v>18</v>
      </c>
      <c r="D1190" t="s">
        <v>604</v>
      </c>
      <c r="E1190">
        <v>1</v>
      </c>
      <c r="F1190">
        <v>112</v>
      </c>
      <c r="G1190">
        <v>8.8999999999999999E-3</v>
      </c>
      <c r="H1190">
        <v>0.42</v>
      </c>
      <c r="I1190">
        <v>0.42</v>
      </c>
      <c r="J1190">
        <v>3.79</v>
      </c>
      <c r="K1190">
        <v>0</v>
      </c>
      <c r="L1190">
        <v>0</v>
      </c>
      <c r="M1190">
        <v>0</v>
      </c>
      <c r="N1190">
        <v>0</v>
      </c>
      <c r="O1190" t="s">
        <v>179</v>
      </c>
      <c r="P1190" t="s">
        <v>180</v>
      </c>
      <c r="Q1190" t="s">
        <v>438</v>
      </c>
      <c r="R1190" t="s">
        <v>438</v>
      </c>
      <c r="S1190" t="s">
        <v>20</v>
      </c>
    </row>
    <row r="1191" spans="1:19">
      <c r="A1191" s="9" t="str">
        <f t="shared" si="18"/>
        <v>Desktop/Tablet</v>
      </c>
      <c r="B1191" t="s">
        <v>17</v>
      </c>
      <c r="C1191" t="s">
        <v>18</v>
      </c>
      <c r="D1191" t="s">
        <v>604</v>
      </c>
      <c r="E1191">
        <v>1</v>
      </c>
      <c r="F1191">
        <v>102</v>
      </c>
      <c r="G1191">
        <v>9.7999999999999997E-3</v>
      </c>
      <c r="H1191">
        <v>0.33</v>
      </c>
      <c r="I1191">
        <v>0.33</v>
      </c>
      <c r="J1191">
        <v>3.29</v>
      </c>
      <c r="K1191">
        <v>0</v>
      </c>
      <c r="L1191">
        <v>0</v>
      </c>
      <c r="M1191">
        <v>0</v>
      </c>
      <c r="N1191">
        <v>0</v>
      </c>
      <c r="O1191" t="s">
        <v>86</v>
      </c>
      <c r="P1191" t="s">
        <v>107</v>
      </c>
      <c r="Q1191" t="s">
        <v>425</v>
      </c>
      <c r="R1191">
        <v>97401</v>
      </c>
      <c r="S1191" t="s">
        <v>20</v>
      </c>
    </row>
    <row r="1192" spans="1:19">
      <c r="A1192" s="9" t="str">
        <f t="shared" si="18"/>
        <v>Desktop/Tablet</v>
      </c>
      <c r="B1192" t="s">
        <v>17</v>
      </c>
      <c r="C1192" t="s">
        <v>18</v>
      </c>
      <c r="D1192" t="s">
        <v>604</v>
      </c>
      <c r="E1192">
        <v>1</v>
      </c>
      <c r="F1192">
        <v>455</v>
      </c>
      <c r="G1192">
        <v>2.2000000000000001E-3</v>
      </c>
      <c r="H1192">
        <v>0.38</v>
      </c>
      <c r="I1192">
        <v>0.38</v>
      </c>
      <c r="J1192">
        <v>3.89</v>
      </c>
      <c r="K1192">
        <v>0</v>
      </c>
      <c r="L1192">
        <v>0</v>
      </c>
      <c r="M1192">
        <v>0</v>
      </c>
      <c r="N1192">
        <v>0</v>
      </c>
      <c r="O1192" t="s">
        <v>86</v>
      </c>
      <c r="P1192" t="s">
        <v>87</v>
      </c>
      <c r="Q1192" t="s">
        <v>223</v>
      </c>
      <c r="R1192" t="s">
        <v>223</v>
      </c>
      <c r="S1192" t="s">
        <v>20</v>
      </c>
    </row>
    <row r="1193" spans="1:19">
      <c r="A1193" s="9" t="str">
        <f t="shared" si="18"/>
        <v>Desktop/Tablet</v>
      </c>
      <c r="B1193" t="s">
        <v>17</v>
      </c>
      <c r="C1193" t="s">
        <v>18</v>
      </c>
      <c r="D1193" t="s">
        <v>604</v>
      </c>
      <c r="E1193">
        <v>6</v>
      </c>
      <c r="F1193">
        <v>500</v>
      </c>
      <c r="G1193">
        <v>1.2E-2</v>
      </c>
      <c r="H1193">
        <v>0.46</v>
      </c>
      <c r="I1193">
        <v>2.77</v>
      </c>
      <c r="J1193">
        <v>3.88</v>
      </c>
      <c r="K1193">
        <v>0</v>
      </c>
      <c r="L1193">
        <v>0</v>
      </c>
      <c r="M1193">
        <v>0</v>
      </c>
      <c r="N1193">
        <v>0</v>
      </c>
      <c r="O1193" t="s">
        <v>44</v>
      </c>
      <c r="P1193" t="s">
        <v>45</v>
      </c>
      <c r="Q1193" t="s">
        <v>46</v>
      </c>
      <c r="R1193" t="s">
        <v>46</v>
      </c>
      <c r="S1193" t="s">
        <v>20</v>
      </c>
    </row>
    <row r="1194" spans="1:19">
      <c r="A1194" s="9" t="str">
        <f t="shared" si="18"/>
        <v>Desktop/Tablet</v>
      </c>
      <c r="B1194" t="s">
        <v>17</v>
      </c>
      <c r="C1194" t="s">
        <v>18</v>
      </c>
      <c r="D1194" t="s">
        <v>604</v>
      </c>
      <c r="E1194">
        <v>0</v>
      </c>
      <c r="F1194">
        <v>105</v>
      </c>
      <c r="G1194">
        <v>0</v>
      </c>
      <c r="H1194">
        <v>0</v>
      </c>
      <c r="I1194">
        <v>0</v>
      </c>
      <c r="J1194">
        <v>3.36</v>
      </c>
      <c r="K1194">
        <v>0</v>
      </c>
      <c r="L1194">
        <v>0</v>
      </c>
      <c r="M1194">
        <v>0</v>
      </c>
      <c r="N1194">
        <v>0</v>
      </c>
      <c r="O1194" t="s">
        <v>44</v>
      </c>
      <c r="P1194" t="s">
        <v>45</v>
      </c>
      <c r="Q1194" t="s">
        <v>46</v>
      </c>
      <c r="R1194">
        <v>19104</v>
      </c>
      <c r="S1194" t="s">
        <v>20</v>
      </c>
    </row>
    <row r="1195" spans="1:19">
      <c r="A1195" s="9" t="str">
        <f t="shared" si="18"/>
        <v>Desktop/Tablet</v>
      </c>
      <c r="B1195" t="s">
        <v>17</v>
      </c>
      <c r="C1195" t="s">
        <v>18</v>
      </c>
      <c r="D1195" t="s">
        <v>604</v>
      </c>
      <c r="E1195">
        <v>2</v>
      </c>
      <c r="F1195">
        <v>192</v>
      </c>
      <c r="G1195">
        <v>1.04E-2</v>
      </c>
      <c r="H1195">
        <v>0.34</v>
      </c>
      <c r="I1195">
        <v>0.68</v>
      </c>
      <c r="J1195">
        <v>3.76</v>
      </c>
      <c r="K1195">
        <v>0</v>
      </c>
      <c r="L1195">
        <v>0</v>
      </c>
      <c r="M1195">
        <v>0</v>
      </c>
      <c r="N1195">
        <v>0</v>
      </c>
      <c r="O1195" t="s">
        <v>44</v>
      </c>
      <c r="P1195" t="s">
        <v>77</v>
      </c>
      <c r="Q1195" t="s">
        <v>256</v>
      </c>
      <c r="R1195" t="s">
        <v>256</v>
      </c>
      <c r="S1195" t="s">
        <v>20</v>
      </c>
    </row>
    <row r="1196" spans="1:19">
      <c r="A1196" s="9" t="str">
        <f t="shared" si="18"/>
        <v>Desktop/Tablet</v>
      </c>
      <c r="B1196" t="s">
        <v>17</v>
      </c>
      <c r="C1196" t="s">
        <v>18</v>
      </c>
      <c r="D1196" t="s">
        <v>604</v>
      </c>
      <c r="E1196">
        <v>2</v>
      </c>
      <c r="F1196">
        <v>134</v>
      </c>
      <c r="G1196">
        <v>1.49E-2</v>
      </c>
      <c r="H1196">
        <v>0.25</v>
      </c>
      <c r="I1196">
        <v>0.5</v>
      </c>
      <c r="J1196">
        <v>3.16</v>
      </c>
      <c r="K1196">
        <v>0</v>
      </c>
      <c r="L1196">
        <v>0</v>
      </c>
      <c r="M1196">
        <v>0</v>
      </c>
      <c r="N1196">
        <v>0</v>
      </c>
      <c r="O1196" t="s">
        <v>42</v>
      </c>
      <c r="P1196" t="s">
        <v>67</v>
      </c>
      <c r="Q1196" t="s">
        <v>408</v>
      </c>
      <c r="R1196" t="s">
        <v>408</v>
      </c>
      <c r="S1196" t="s">
        <v>20</v>
      </c>
    </row>
    <row r="1197" spans="1:19">
      <c r="A1197" s="9" t="str">
        <f t="shared" si="18"/>
        <v>Desktop/Tablet</v>
      </c>
      <c r="B1197" t="s">
        <v>17</v>
      </c>
      <c r="C1197" t="s">
        <v>18</v>
      </c>
      <c r="D1197" t="s">
        <v>604</v>
      </c>
      <c r="E1197">
        <v>1</v>
      </c>
      <c r="F1197">
        <v>152</v>
      </c>
      <c r="G1197">
        <v>6.6E-3</v>
      </c>
      <c r="H1197">
        <v>0.53</v>
      </c>
      <c r="I1197">
        <v>0.53</v>
      </c>
      <c r="J1197">
        <v>3.88</v>
      </c>
      <c r="K1197">
        <v>0</v>
      </c>
      <c r="L1197">
        <v>0</v>
      </c>
      <c r="M1197">
        <v>0</v>
      </c>
      <c r="N1197">
        <v>0</v>
      </c>
      <c r="O1197" t="s">
        <v>42</v>
      </c>
      <c r="P1197" t="s">
        <v>137</v>
      </c>
      <c r="Q1197" t="s">
        <v>138</v>
      </c>
      <c r="R1197" t="s">
        <v>382</v>
      </c>
      <c r="S1197" t="s">
        <v>20</v>
      </c>
    </row>
    <row r="1198" spans="1:19">
      <c r="A1198" s="9" t="str">
        <f t="shared" si="18"/>
        <v>Desktop/Tablet</v>
      </c>
      <c r="B1198" t="s">
        <v>17</v>
      </c>
      <c r="C1198" t="s">
        <v>18</v>
      </c>
      <c r="D1198" t="s">
        <v>604</v>
      </c>
      <c r="E1198">
        <v>4</v>
      </c>
      <c r="F1198">
        <v>160</v>
      </c>
      <c r="G1198">
        <v>2.5000000000000001E-2</v>
      </c>
      <c r="H1198">
        <v>0.47</v>
      </c>
      <c r="I1198">
        <v>1.87</v>
      </c>
      <c r="J1198">
        <v>3.68</v>
      </c>
      <c r="K1198">
        <v>0</v>
      </c>
      <c r="L1198">
        <v>0</v>
      </c>
      <c r="M1198">
        <v>0</v>
      </c>
      <c r="N1198">
        <v>0</v>
      </c>
      <c r="O1198" t="s">
        <v>42</v>
      </c>
      <c r="P1198" t="s">
        <v>43</v>
      </c>
      <c r="Q1198" t="s">
        <v>157</v>
      </c>
      <c r="R1198" t="s">
        <v>157</v>
      </c>
      <c r="S1198" t="s">
        <v>20</v>
      </c>
    </row>
    <row r="1199" spans="1:19">
      <c r="A1199" s="9" t="str">
        <f t="shared" si="18"/>
        <v>Desktop/Tablet</v>
      </c>
      <c r="B1199" t="s">
        <v>17</v>
      </c>
      <c r="C1199" t="s">
        <v>18</v>
      </c>
      <c r="D1199" t="s">
        <v>604</v>
      </c>
      <c r="E1199">
        <v>8</v>
      </c>
      <c r="F1199">
        <v>1005</v>
      </c>
      <c r="G1199">
        <v>8.0000000000000002E-3</v>
      </c>
      <c r="H1199">
        <v>0.44</v>
      </c>
      <c r="I1199">
        <v>3.54</v>
      </c>
      <c r="J1199">
        <v>3.54</v>
      </c>
      <c r="K1199">
        <v>0</v>
      </c>
      <c r="L1199">
        <v>0</v>
      </c>
      <c r="M1199">
        <v>0</v>
      </c>
      <c r="N1199">
        <v>0</v>
      </c>
      <c r="O1199" t="s">
        <v>58</v>
      </c>
      <c r="P1199" t="s">
        <v>59</v>
      </c>
      <c r="Q1199" t="s">
        <v>76</v>
      </c>
      <c r="R1199" t="s">
        <v>76</v>
      </c>
      <c r="S1199" t="s">
        <v>20</v>
      </c>
    </row>
    <row r="1200" spans="1:19">
      <c r="A1200" s="9" t="str">
        <f t="shared" si="18"/>
        <v>Desktop/Tablet</v>
      </c>
      <c r="B1200" t="s">
        <v>17</v>
      </c>
      <c r="C1200" t="s">
        <v>18</v>
      </c>
      <c r="D1200" t="s">
        <v>604</v>
      </c>
      <c r="E1200">
        <v>9</v>
      </c>
      <c r="F1200">
        <v>562</v>
      </c>
      <c r="G1200">
        <v>1.6E-2</v>
      </c>
      <c r="H1200">
        <v>0.45</v>
      </c>
      <c r="I1200">
        <v>4.0599999999999996</v>
      </c>
      <c r="J1200">
        <v>4.16</v>
      </c>
      <c r="K1200">
        <v>0</v>
      </c>
      <c r="L1200">
        <v>0</v>
      </c>
      <c r="M1200">
        <v>0</v>
      </c>
      <c r="N1200">
        <v>0</v>
      </c>
      <c r="O1200" t="s">
        <v>58</v>
      </c>
      <c r="P1200" t="s">
        <v>125</v>
      </c>
      <c r="Q1200" t="s">
        <v>126</v>
      </c>
      <c r="R1200" t="s">
        <v>126</v>
      </c>
      <c r="S1200" t="s">
        <v>20</v>
      </c>
    </row>
    <row r="1201" spans="1:19">
      <c r="A1201" s="9" t="str">
        <f t="shared" si="18"/>
        <v>Desktop/Tablet</v>
      </c>
      <c r="B1201" t="s">
        <v>17</v>
      </c>
      <c r="C1201" t="s">
        <v>18</v>
      </c>
      <c r="D1201" t="s">
        <v>604</v>
      </c>
      <c r="E1201">
        <v>3</v>
      </c>
      <c r="F1201">
        <v>121</v>
      </c>
      <c r="G1201">
        <v>2.4799999999999999E-2</v>
      </c>
      <c r="H1201">
        <v>0.49</v>
      </c>
      <c r="I1201">
        <v>1.46</v>
      </c>
      <c r="J1201">
        <v>3.36</v>
      </c>
      <c r="K1201">
        <v>0</v>
      </c>
      <c r="L1201">
        <v>0</v>
      </c>
      <c r="M1201">
        <v>0</v>
      </c>
      <c r="N1201">
        <v>0</v>
      </c>
      <c r="O1201" t="s">
        <v>58</v>
      </c>
      <c r="P1201" t="s">
        <v>125</v>
      </c>
      <c r="Q1201" t="s">
        <v>314</v>
      </c>
      <c r="R1201" t="s">
        <v>314</v>
      </c>
      <c r="S1201" t="s">
        <v>20</v>
      </c>
    </row>
    <row r="1202" spans="1:19">
      <c r="A1202" s="9" t="str">
        <f t="shared" si="18"/>
        <v>Desktop/Tablet</v>
      </c>
      <c r="B1202" t="s">
        <v>17</v>
      </c>
      <c r="C1202" t="s">
        <v>18</v>
      </c>
      <c r="D1202" t="s">
        <v>604</v>
      </c>
      <c r="E1202">
        <v>3</v>
      </c>
      <c r="F1202">
        <v>408</v>
      </c>
      <c r="G1202">
        <v>7.4000000000000003E-3</v>
      </c>
      <c r="H1202">
        <v>0.38</v>
      </c>
      <c r="I1202">
        <v>1.1399999999999999</v>
      </c>
      <c r="J1202">
        <v>3.68</v>
      </c>
      <c r="K1202">
        <v>0</v>
      </c>
      <c r="L1202">
        <v>0</v>
      </c>
      <c r="M1202">
        <v>0</v>
      </c>
      <c r="N1202">
        <v>0</v>
      </c>
      <c r="O1202" t="s">
        <v>58</v>
      </c>
      <c r="P1202" t="s">
        <v>212</v>
      </c>
      <c r="Q1202" t="s">
        <v>213</v>
      </c>
      <c r="R1202" t="s">
        <v>213</v>
      </c>
      <c r="S1202" t="s">
        <v>20</v>
      </c>
    </row>
    <row r="1203" spans="1:19">
      <c r="A1203" s="9" t="str">
        <f t="shared" si="18"/>
        <v>Desktop/Tablet</v>
      </c>
      <c r="B1203" t="s">
        <v>17</v>
      </c>
      <c r="C1203" t="s">
        <v>18</v>
      </c>
      <c r="D1203" t="s">
        <v>604</v>
      </c>
      <c r="E1203">
        <v>3</v>
      </c>
      <c r="F1203">
        <v>364</v>
      </c>
      <c r="G1203">
        <v>8.2000000000000007E-3</v>
      </c>
      <c r="H1203">
        <v>0.37</v>
      </c>
      <c r="I1203">
        <v>1.1100000000000001</v>
      </c>
      <c r="J1203">
        <v>3.84</v>
      </c>
      <c r="K1203">
        <v>0</v>
      </c>
      <c r="L1203">
        <v>0</v>
      </c>
      <c r="M1203">
        <v>0</v>
      </c>
      <c r="N1203">
        <v>0</v>
      </c>
      <c r="O1203" t="s">
        <v>58</v>
      </c>
      <c r="P1203" t="s">
        <v>72</v>
      </c>
      <c r="Q1203" t="s">
        <v>73</v>
      </c>
      <c r="R1203" t="s">
        <v>73</v>
      </c>
      <c r="S1203" t="s">
        <v>20</v>
      </c>
    </row>
    <row r="1204" spans="1:19">
      <c r="A1204" s="9" t="str">
        <f t="shared" si="18"/>
        <v>Desktop/Tablet</v>
      </c>
      <c r="B1204" t="s">
        <v>17</v>
      </c>
      <c r="C1204" t="s">
        <v>18</v>
      </c>
      <c r="D1204" t="s">
        <v>604</v>
      </c>
      <c r="E1204">
        <v>5</v>
      </c>
      <c r="F1204">
        <v>290</v>
      </c>
      <c r="G1204">
        <v>1.72E-2</v>
      </c>
      <c r="H1204">
        <v>0.4</v>
      </c>
      <c r="I1204">
        <v>1.99</v>
      </c>
      <c r="J1204">
        <v>3.93</v>
      </c>
      <c r="K1204">
        <v>0</v>
      </c>
      <c r="L1204">
        <v>0</v>
      </c>
      <c r="M1204">
        <v>0</v>
      </c>
      <c r="N1204">
        <v>0</v>
      </c>
      <c r="O1204" t="s">
        <v>88</v>
      </c>
      <c r="P1204" t="s">
        <v>89</v>
      </c>
      <c r="Q1204" t="s">
        <v>243</v>
      </c>
      <c r="R1204" t="s">
        <v>243</v>
      </c>
      <c r="S1204" t="s">
        <v>20</v>
      </c>
    </row>
    <row r="1205" spans="1:19">
      <c r="A1205" s="9" t="str">
        <f t="shared" si="18"/>
        <v>Desktop/Tablet</v>
      </c>
      <c r="B1205" t="s">
        <v>17</v>
      </c>
      <c r="C1205" t="s">
        <v>18</v>
      </c>
      <c r="D1205" t="s">
        <v>604</v>
      </c>
      <c r="E1205">
        <v>5</v>
      </c>
      <c r="F1205">
        <v>121</v>
      </c>
      <c r="G1205">
        <v>4.1300000000000003E-2</v>
      </c>
      <c r="H1205">
        <v>0.5</v>
      </c>
      <c r="I1205">
        <v>2.52</v>
      </c>
      <c r="J1205">
        <v>3.56</v>
      </c>
      <c r="K1205">
        <v>0</v>
      </c>
      <c r="L1205">
        <v>0</v>
      </c>
      <c r="M1205">
        <v>0</v>
      </c>
      <c r="N1205">
        <v>0</v>
      </c>
      <c r="O1205" t="s">
        <v>40</v>
      </c>
      <c r="P1205" t="s">
        <v>78</v>
      </c>
      <c r="Q1205" t="s">
        <v>57</v>
      </c>
      <c r="R1205" t="s">
        <v>333</v>
      </c>
      <c r="S1205" t="s">
        <v>20</v>
      </c>
    </row>
    <row r="1206" spans="1:19">
      <c r="A1206" s="9" t="str">
        <f t="shared" si="18"/>
        <v>Desktop/Tablet</v>
      </c>
      <c r="B1206" t="s">
        <v>17</v>
      </c>
      <c r="C1206" t="s">
        <v>18</v>
      </c>
      <c r="D1206" t="s">
        <v>604</v>
      </c>
      <c r="E1206">
        <v>1</v>
      </c>
      <c r="F1206">
        <v>119</v>
      </c>
      <c r="G1206">
        <v>8.3999999999999995E-3</v>
      </c>
      <c r="H1206">
        <v>0.53</v>
      </c>
      <c r="I1206">
        <v>0.53</v>
      </c>
      <c r="J1206">
        <v>3.21</v>
      </c>
      <c r="K1206">
        <v>0</v>
      </c>
      <c r="L1206">
        <v>0</v>
      </c>
      <c r="M1206">
        <v>0</v>
      </c>
      <c r="N1206">
        <v>0</v>
      </c>
      <c r="O1206" t="s">
        <v>40</v>
      </c>
      <c r="P1206" t="s">
        <v>78</v>
      </c>
      <c r="Q1206" t="s">
        <v>330</v>
      </c>
      <c r="R1206" t="s">
        <v>330</v>
      </c>
      <c r="S1206" t="s">
        <v>20</v>
      </c>
    </row>
    <row r="1207" spans="1:19">
      <c r="A1207" s="9" t="str">
        <f t="shared" si="18"/>
        <v>Desktop/Tablet</v>
      </c>
      <c r="B1207" t="s">
        <v>17</v>
      </c>
      <c r="C1207" t="s">
        <v>18</v>
      </c>
      <c r="D1207" t="s">
        <v>604</v>
      </c>
      <c r="E1207">
        <v>1</v>
      </c>
      <c r="F1207">
        <v>175</v>
      </c>
      <c r="G1207">
        <v>5.7000000000000002E-3</v>
      </c>
      <c r="H1207">
        <v>0.68</v>
      </c>
      <c r="I1207">
        <v>0.68</v>
      </c>
      <c r="J1207">
        <v>3.32</v>
      </c>
      <c r="K1207">
        <v>0</v>
      </c>
      <c r="L1207">
        <v>0</v>
      </c>
      <c r="M1207">
        <v>0</v>
      </c>
      <c r="N1207">
        <v>0</v>
      </c>
      <c r="O1207" t="s">
        <v>40</v>
      </c>
      <c r="P1207" t="s">
        <v>78</v>
      </c>
      <c r="Q1207" t="s">
        <v>309</v>
      </c>
      <c r="R1207" t="s">
        <v>309</v>
      </c>
      <c r="S1207" t="s">
        <v>20</v>
      </c>
    </row>
    <row r="1208" spans="1:19">
      <c r="A1208" s="9" t="str">
        <f t="shared" si="18"/>
        <v>Desktop/Tablet</v>
      </c>
      <c r="B1208" t="s">
        <v>17</v>
      </c>
      <c r="C1208" t="s">
        <v>18</v>
      </c>
      <c r="D1208" t="s">
        <v>604</v>
      </c>
      <c r="E1208">
        <v>0</v>
      </c>
      <c r="F1208">
        <v>162</v>
      </c>
      <c r="G1208">
        <v>0</v>
      </c>
      <c r="H1208">
        <v>0</v>
      </c>
      <c r="I1208">
        <v>0</v>
      </c>
      <c r="J1208">
        <v>4.79</v>
      </c>
      <c r="K1208">
        <v>0</v>
      </c>
      <c r="L1208">
        <v>0</v>
      </c>
      <c r="M1208">
        <v>0</v>
      </c>
      <c r="N1208">
        <v>0</v>
      </c>
      <c r="O1208" t="s">
        <v>40</v>
      </c>
      <c r="P1208" t="s">
        <v>41</v>
      </c>
      <c r="Q1208" t="s">
        <v>142</v>
      </c>
      <c r="R1208" t="s">
        <v>142</v>
      </c>
      <c r="S1208" t="s">
        <v>20</v>
      </c>
    </row>
    <row r="1209" spans="1:19">
      <c r="A1209" s="9" t="str">
        <f t="shared" si="18"/>
        <v>Desktop/Tablet</v>
      </c>
      <c r="B1209" t="s">
        <v>17</v>
      </c>
      <c r="C1209" t="s">
        <v>18</v>
      </c>
      <c r="D1209" t="s">
        <v>604</v>
      </c>
      <c r="E1209">
        <v>1</v>
      </c>
      <c r="F1209">
        <v>101</v>
      </c>
      <c r="G1209">
        <v>9.9000000000000008E-3</v>
      </c>
      <c r="H1209">
        <v>0.7</v>
      </c>
      <c r="I1209">
        <v>0.7</v>
      </c>
      <c r="J1209">
        <v>3.73</v>
      </c>
      <c r="K1209">
        <v>0</v>
      </c>
      <c r="L1209">
        <v>0</v>
      </c>
      <c r="M1209">
        <v>0</v>
      </c>
      <c r="N1209">
        <v>0</v>
      </c>
      <c r="O1209" t="s">
        <v>30</v>
      </c>
      <c r="P1209" t="s">
        <v>95</v>
      </c>
      <c r="Q1209" t="s">
        <v>409</v>
      </c>
      <c r="R1209" t="s">
        <v>409</v>
      </c>
      <c r="S1209" t="s">
        <v>20</v>
      </c>
    </row>
    <row r="1210" spans="1:19">
      <c r="A1210" s="9" t="str">
        <f t="shared" si="18"/>
        <v>Desktop/Tablet</v>
      </c>
      <c r="B1210" t="s">
        <v>17</v>
      </c>
      <c r="C1210" t="s">
        <v>18</v>
      </c>
      <c r="D1210" t="s">
        <v>604</v>
      </c>
      <c r="E1210">
        <v>12</v>
      </c>
      <c r="F1210">
        <v>850</v>
      </c>
      <c r="G1210">
        <v>1.41E-2</v>
      </c>
      <c r="H1210">
        <v>0.42</v>
      </c>
      <c r="I1210">
        <v>5.05</v>
      </c>
      <c r="J1210">
        <v>3.28</v>
      </c>
      <c r="K1210">
        <v>1</v>
      </c>
      <c r="L1210">
        <v>5.05</v>
      </c>
      <c r="M1210">
        <v>8.3299999999999999E-2</v>
      </c>
      <c r="N1210">
        <v>0</v>
      </c>
      <c r="O1210" t="s">
        <v>30</v>
      </c>
      <c r="P1210" t="s">
        <v>95</v>
      </c>
      <c r="Q1210" t="s">
        <v>184</v>
      </c>
      <c r="R1210" t="s">
        <v>184</v>
      </c>
      <c r="S1210" t="s">
        <v>20</v>
      </c>
    </row>
    <row r="1211" spans="1:19">
      <c r="A1211" s="9" t="str">
        <f t="shared" si="18"/>
        <v>Desktop/Tablet</v>
      </c>
      <c r="B1211" t="s">
        <v>17</v>
      </c>
      <c r="C1211" t="s">
        <v>18</v>
      </c>
      <c r="D1211" t="s">
        <v>604</v>
      </c>
      <c r="E1211">
        <v>4</v>
      </c>
      <c r="F1211">
        <v>102</v>
      </c>
      <c r="G1211">
        <v>3.9199999999999999E-2</v>
      </c>
      <c r="H1211">
        <v>0.34</v>
      </c>
      <c r="I1211">
        <v>1.37</v>
      </c>
      <c r="J1211">
        <v>3.99</v>
      </c>
      <c r="K1211">
        <v>0</v>
      </c>
      <c r="L1211">
        <v>0</v>
      </c>
      <c r="M1211">
        <v>0</v>
      </c>
      <c r="N1211">
        <v>0</v>
      </c>
      <c r="O1211" t="s">
        <v>30</v>
      </c>
      <c r="P1211" t="s">
        <v>95</v>
      </c>
      <c r="Q1211" t="s">
        <v>400</v>
      </c>
      <c r="R1211" t="s">
        <v>400</v>
      </c>
      <c r="S1211" t="s">
        <v>20</v>
      </c>
    </row>
    <row r="1212" spans="1:19">
      <c r="A1212" s="9" t="str">
        <f t="shared" si="18"/>
        <v>Desktop/Tablet</v>
      </c>
      <c r="B1212" t="s">
        <v>17</v>
      </c>
      <c r="C1212" t="s">
        <v>18</v>
      </c>
      <c r="D1212" t="s">
        <v>604</v>
      </c>
      <c r="E1212">
        <v>0</v>
      </c>
      <c r="F1212">
        <v>105</v>
      </c>
      <c r="G1212">
        <v>0</v>
      </c>
      <c r="H1212">
        <v>0</v>
      </c>
      <c r="I1212">
        <v>0</v>
      </c>
      <c r="J1212">
        <v>4.29</v>
      </c>
      <c r="K1212">
        <v>0</v>
      </c>
      <c r="L1212">
        <v>0</v>
      </c>
      <c r="M1212">
        <v>0</v>
      </c>
      <c r="N1212">
        <v>0</v>
      </c>
      <c r="O1212" t="s">
        <v>30</v>
      </c>
      <c r="P1212" t="s">
        <v>87</v>
      </c>
      <c r="Q1212" t="s">
        <v>419</v>
      </c>
      <c r="R1212" t="s">
        <v>419</v>
      </c>
      <c r="S1212" t="s">
        <v>20</v>
      </c>
    </row>
    <row r="1213" spans="1:19">
      <c r="A1213" s="9" t="str">
        <f t="shared" si="18"/>
        <v>Desktop/Tablet</v>
      </c>
      <c r="B1213" t="s">
        <v>17</v>
      </c>
      <c r="C1213" t="s">
        <v>18</v>
      </c>
      <c r="D1213" t="s">
        <v>604</v>
      </c>
      <c r="E1213">
        <v>1</v>
      </c>
      <c r="F1213">
        <v>184</v>
      </c>
      <c r="G1213">
        <v>5.4000000000000003E-3</v>
      </c>
      <c r="H1213">
        <v>0.47</v>
      </c>
      <c r="I1213">
        <v>0.47</v>
      </c>
      <c r="J1213">
        <v>3.95</v>
      </c>
      <c r="K1213">
        <v>0</v>
      </c>
      <c r="L1213">
        <v>0</v>
      </c>
      <c r="M1213">
        <v>0</v>
      </c>
      <c r="N1213">
        <v>0</v>
      </c>
      <c r="O1213" t="s">
        <v>51</v>
      </c>
      <c r="P1213" t="s">
        <v>52</v>
      </c>
      <c r="Q1213" t="s">
        <v>313</v>
      </c>
      <c r="R1213" t="s">
        <v>313</v>
      </c>
      <c r="S1213" t="s">
        <v>20</v>
      </c>
    </row>
    <row r="1214" spans="1:19">
      <c r="A1214" s="9" t="str">
        <f t="shared" si="18"/>
        <v>Desktop/Tablet</v>
      </c>
      <c r="B1214" t="s">
        <v>17</v>
      </c>
      <c r="C1214" t="s">
        <v>18</v>
      </c>
      <c r="D1214" t="s">
        <v>604</v>
      </c>
      <c r="E1214">
        <v>1</v>
      </c>
      <c r="F1214">
        <v>129</v>
      </c>
      <c r="G1214">
        <v>7.7999999999999996E-3</v>
      </c>
      <c r="H1214">
        <v>0.19</v>
      </c>
      <c r="I1214">
        <v>0.19</v>
      </c>
      <c r="J1214">
        <v>3.96</v>
      </c>
      <c r="K1214">
        <v>0</v>
      </c>
      <c r="L1214">
        <v>0</v>
      </c>
      <c r="M1214">
        <v>0</v>
      </c>
      <c r="N1214">
        <v>0</v>
      </c>
      <c r="O1214" t="s">
        <v>51</v>
      </c>
      <c r="P1214" t="s">
        <v>166</v>
      </c>
      <c r="Q1214" t="s">
        <v>167</v>
      </c>
      <c r="R1214" t="s">
        <v>167</v>
      </c>
      <c r="S1214" t="s">
        <v>20</v>
      </c>
    </row>
    <row r="1215" spans="1:19">
      <c r="A1215" s="9" t="str">
        <f t="shared" si="18"/>
        <v>Mobile</v>
      </c>
      <c r="B1215" t="s">
        <v>21</v>
      </c>
      <c r="C1215" t="s">
        <v>18</v>
      </c>
      <c r="D1215" t="s">
        <v>604</v>
      </c>
      <c r="E1215">
        <v>69</v>
      </c>
      <c r="F1215">
        <v>3888</v>
      </c>
      <c r="G1215">
        <v>1.77E-2</v>
      </c>
      <c r="H1215">
        <v>0.28000000000000003</v>
      </c>
      <c r="I1215">
        <v>19.3</v>
      </c>
      <c r="J1215">
        <v>2.67</v>
      </c>
      <c r="K1215">
        <v>0</v>
      </c>
      <c r="L1215">
        <v>0</v>
      </c>
      <c r="M1215">
        <v>0</v>
      </c>
      <c r="N1215">
        <v>0</v>
      </c>
      <c r="O1215" t="s">
        <v>188</v>
      </c>
      <c r="Q1215" t="s">
        <v>57</v>
      </c>
      <c r="R1215" t="s">
        <v>18</v>
      </c>
      <c r="S1215" t="s">
        <v>24</v>
      </c>
    </row>
    <row r="1216" spans="1:19">
      <c r="A1216" s="9" t="str">
        <f t="shared" si="18"/>
        <v>Mobile</v>
      </c>
      <c r="B1216" t="s">
        <v>21</v>
      </c>
      <c r="C1216" t="s">
        <v>18</v>
      </c>
      <c r="D1216" t="s">
        <v>604</v>
      </c>
      <c r="E1216">
        <v>76</v>
      </c>
      <c r="F1216">
        <v>1972</v>
      </c>
      <c r="G1216">
        <v>3.85E-2</v>
      </c>
      <c r="H1216">
        <v>0.23</v>
      </c>
      <c r="I1216">
        <v>17.77</v>
      </c>
      <c r="J1216">
        <v>2.31</v>
      </c>
      <c r="K1216">
        <v>0</v>
      </c>
      <c r="L1216">
        <v>0</v>
      </c>
      <c r="M1216">
        <v>0</v>
      </c>
      <c r="N1216">
        <v>0</v>
      </c>
      <c r="O1216" t="s">
        <v>188</v>
      </c>
      <c r="Q1216" t="s">
        <v>57</v>
      </c>
      <c r="R1216" t="s">
        <v>18</v>
      </c>
      <c r="S1216" t="s">
        <v>20</v>
      </c>
    </row>
    <row r="1217" spans="1:19">
      <c r="A1217" s="9" t="str">
        <f t="shared" si="18"/>
        <v>Mobile</v>
      </c>
      <c r="B1217" t="s">
        <v>21</v>
      </c>
      <c r="C1217" t="s">
        <v>18</v>
      </c>
      <c r="D1217" t="s">
        <v>604</v>
      </c>
      <c r="E1217">
        <v>3</v>
      </c>
      <c r="F1217">
        <v>114</v>
      </c>
      <c r="G1217">
        <v>2.63E-2</v>
      </c>
      <c r="H1217">
        <v>0.13</v>
      </c>
      <c r="I1217">
        <v>0.4</v>
      </c>
      <c r="J1217">
        <v>2.39</v>
      </c>
      <c r="K1217">
        <v>0</v>
      </c>
      <c r="L1217">
        <v>0</v>
      </c>
      <c r="M1217">
        <v>0</v>
      </c>
      <c r="N1217">
        <v>0</v>
      </c>
      <c r="O1217" t="s">
        <v>188</v>
      </c>
      <c r="P1217" t="s">
        <v>33</v>
      </c>
      <c r="Q1217" t="s">
        <v>57</v>
      </c>
      <c r="R1217" t="s">
        <v>33</v>
      </c>
      <c r="S1217" t="s">
        <v>20</v>
      </c>
    </row>
    <row r="1218" spans="1:19">
      <c r="A1218" s="9" t="str">
        <f t="shared" si="18"/>
        <v>Mobile</v>
      </c>
      <c r="B1218" t="s">
        <v>21</v>
      </c>
      <c r="C1218" t="s">
        <v>18</v>
      </c>
      <c r="D1218" t="s">
        <v>604</v>
      </c>
      <c r="E1218">
        <v>18</v>
      </c>
      <c r="F1218">
        <v>484</v>
      </c>
      <c r="G1218">
        <v>3.7199999999999997E-2</v>
      </c>
      <c r="H1218">
        <v>0.24</v>
      </c>
      <c r="I1218">
        <v>4.37</v>
      </c>
      <c r="J1218">
        <v>2.36</v>
      </c>
      <c r="K1218">
        <v>0</v>
      </c>
      <c r="L1218">
        <v>0</v>
      </c>
      <c r="M1218">
        <v>0</v>
      </c>
      <c r="N1218">
        <v>0</v>
      </c>
      <c r="O1218" t="s">
        <v>188</v>
      </c>
      <c r="P1218" t="s">
        <v>45</v>
      </c>
      <c r="Q1218" t="s">
        <v>57</v>
      </c>
      <c r="R1218" t="s">
        <v>45</v>
      </c>
      <c r="S1218" t="s">
        <v>20</v>
      </c>
    </row>
    <row r="1219" spans="1:19">
      <c r="A1219" s="9" t="str">
        <f t="shared" si="18"/>
        <v>Mobile</v>
      </c>
      <c r="B1219" t="s">
        <v>21</v>
      </c>
      <c r="C1219" t="s">
        <v>18</v>
      </c>
      <c r="D1219" t="s">
        <v>604</v>
      </c>
      <c r="E1219">
        <v>16</v>
      </c>
      <c r="F1219">
        <v>599</v>
      </c>
      <c r="G1219">
        <v>2.6700000000000002E-2</v>
      </c>
      <c r="H1219">
        <v>0.21</v>
      </c>
      <c r="I1219">
        <v>3.4</v>
      </c>
      <c r="J1219">
        <v>2.25</v>
      </c>
      <c r="K1219">
        <v>0</v>
      </c>
      <c r="L1219">
        <v>0</v>
      </c>
      <c r="M1219">
        <v>0</v>
      </c>
      <c r="N1219">
        <v>0</v>
      </c>
      <c r="O1219" t="s">
        <v>188</v>
      </c>
      <c r="P1219" t="s">
        <v>99</v>
      </c>
      <c r="Q1219" t="s">
        <v>57</v>
      </c>
      <c r="R1219" t="s">
        <v>99</v>
      </c>
      <c r="S1219" t="s">
        <v>20</v>
      </c>
    </row>
    <row r="1220" spans="1:19">
      <c r="A1220" s="9" t="str">
        <f t="shared" ref="A1220:A1283" si="19">IF(LEFT(B1220,6)="Mobile","Mobile","Desktop/Tablet")</f>
        <v>Mobile</v>
      </c>
      <c r="B1220" t="s">
        <v>21</v>
      </c>
      <c r="C1220" t="s">
        <v>18</v>
      </c>
      <c r="D1220" t="s">
        <v>604</v>
      </c>
      <c r="E1220">
        <v>21</v>
      </c>
      <c r="F1220">
        <v>571</v>
      </c>
      <c r="G1220">
        <v>3.6799999999999999E-2</v>
      </c>
      <c r="H1220">
        <v>0.28999999999999998</v>
      </c>
      <c r="I1220">
        <v>6.07</v>
      </c>
      <c r="J1220">
        <v>2.23</v>
      </c>
      <c r="K1220">
        <v>0</v>
      </c>
      <c r="L1220">
        <v>0</v>
      </c>
      <c r="M1220">
        <v>0</v>
      </c>
      <c r="N1220">
        <v>0</v>
      </c>
      <c r="O1220" t="s">
        <v>188</v>
      </c>
      <c r="P1220" t="s">
        <v>78</v>
      </c>
      <c r="Q1220" t="s">
        <v>57</v>
      </c>
      <c r="R1220" t="s">
        <v>78</v>
      </c>
      <c r="S1220" t="s">
        <v>20</v>
      </c>
    </row>
    <row r="1221" spans="1:19">
      <c r="A1221" s="9" t="str">
        <f t="shared" si="19"/>
        <v>Mobile</v>
      </c>
      <c r="B1221" t="s">
        <v>21</v>
      </c>
      <c r="C1221" t="s">
        <v>18</v>
      </c>
      <c r="D1221" t="s">
        <v>604</v>
      </c>
      <c r="E1221">
        <v>19</v>
      </c>
      <c r="F1221">
        <v>499</v>
      </c>
      <c r="G1221">
        <v>3.8100000000000002E-2</v>
      </c>
      <c r="H1221">
        <v>0.22</v>
      </c>
      <c r="I1221">
        <v>4.2300000000000004</v>
      </c>
      <c r="J1221">
        <v>2.2799999999999998</v>
      </c>
      <c r="K1221">
        <v>0</v>
      </c>
      <c r="L1221">
        <v>0</v>
      </c>
      <c r="M1221">
        <v>0</v>
      </c>
      <c r="N1221">
        <v>0</v>
      </c>
      <c r="O1221" t="s">
        <v>188</v>
      </c>
      <c r="P1221" t="s">
        <v>54</v>
      </c>
      <c r="Q1221" t="s">
        <v>57</v>
      </c>
      <c r="R1221" t="s">
        <v>54</v>
      </c>
      <c r="S1221" t="s">
        <v>20</v>
      </c>
    </row>
    <row r="1222" spans="1:19">
      <c r="A1222" s="9" t="str">
        <f t="shared" si="19"/>
        <v>Mobile</v>
      </c>
      <c r="B1222" t="s">
        <v>21</v>
      </c>
      <c r="C1222" t="s">
        <v>18</v>
      </c>
      <c r="D1222" t="s">
        <v>604</v>
      </c>
      <c r="E1222">
        <v>21</v>
      </c>
      <c r="F1222">
        <v>443</v>
      </c>
      <c r="G1222">
        <v>4.7399999999999998E-2</v>
      </c>
      <c r="H1222">
        <v>0.22</v>
      </c>
      <c r="I1222">
        <v>4.6900000000000004</v>
      </c>
      <c r="J1222">
        <v>2.23</v>
      </c>
      <c r="K1222">
        <v>0</v>
      </c>
      <c r="L1222">
        <v>0</v>
      </c>
      <c r="M1222">
        <v>0</v>
      </c>
      <c r="N1222">
        <v>0</v>
      </c>
      <c r="O1222" t="s">
        <v>188</v>
      </c>
      <c r="P1222" t="s">
        <v>49</v>
      </c>
      <c r="Q1222" t="s">
        <v>57</v>
      </c>
      <c r="R1222" t="s">
        <v>49</v>
      </c>
      <c r="S1222" t="s">
        <v>20</v>
      </c>
    </row>
    <row r="1223" spans="1:19">
      <c r="A1223" s="9" t="str">
        <f t="shared" si="19"/>
        <v>Mobile</v>
      </c>
      <c r="B1223" t="s">
        <v>21</v>
      </c>
      <c r="C1223" t="s">
        <v>18</v>
      </c>
      <c r="D1223" t="s">
        <v>604</v>
      </c>
      <c r="E1223">
        <v>3</v>
      </c>
      <c r="F1223">
        <v>152</v>
      </c>
      <c r="G1223">
        <v>1.9699999999999999E-2</v>
      </c>
      <c r="H1223">
        <v>0.28000000000000003</v>
      </c>
      <c r="I1223">
        <v>0.85</v>
      </c>
      <c r="J1223">
        <v>2.2000000000000002</v>
      </c>
      <c r="K1223">
        <v>0</v>
      </c>
      <c r="L1223">
        <v>0</v>
      </c>
      <c r="M1223">
        <v>0</v>
      </c>
      <c r="N1223">
        <v>0</v>
      </c>
      <c r="O1223" t="s">
        <v>188</v>
      </c>
      <c r="P1223" t="s">
        <v>102</v>
      </c>
      <c r="Q1223" t="s">
        <v>57</v>
      </c>
      <c r="R1223" t="s">
        <v>102</v>
      </c>
      <c r="S1223" t="s">
        <v>20</v>
      </c>
    </row>
    <row r="1224" spans="1:19">
      <c r="A1224" s="9" t="str">
        <f t="shared" si="19"/>
        <v>Mobile</v>
      </c>
      <c r="B1224" t="s">
        <v>21</v>
      </c>
      <c r="C1224" t="s">
        <v>18</v>
      </c>
      <c r="D1224" t="s">
        <v>604</v>
      </c>
      <c r="E1224">
        <v>5</v>
      </c>
      <c r="F1224">
        <v>197</v>
      </c>
      <c r="G1224">
        <v>2.5399999999999999E-2</v>
      </c>
      <c r="H1224">
        <v>0.35</v>
      </c>
      <c r="I1224">
        <v>1.75</v>
      </c>
      <c r="J1224">
        <v>2.12</v>
      </c>
      <c r="K1224">
        <v>0</v>
      </c>
      <c r="L1224">
        <v>0</v>
      </c>
      <c r="M1224">
        <v>0</v>
      </c>
      <c r="N1224">
        <v>0</v>
      </c>
      <c r="O1224" t="s">
        <v>188</v>
      </c>
      <c r="P1224" t="s">
        <v>105</v>
      </c>
      <c r="Q1224" t="s">
        <v>57</v>
      </c>
      <c r="R1224" t="s">
        <v>105</v>
      </c>
      <c r="S1224" t="s">
        <v>20</v>
      </c>
    </row>
    <row r="1225" spans="1:19">
      <c r="A1225" s="9" t="str">
        <f t="shared" si="19"/>
        <v>Mobile</v>
      </c>
      <c r="B1225" t="s">
        <v>21</v>
      </c>
      <c r="C1225" t="s">
        <v>18</v>
      </c>
      <c r="D1225" t="s">
        <v>604</v>
      </c>
      <c r="E1225">
        <v>7</v>
      </c>
      <c r="F1225">
        <v>157</v>
      </c>
      <c r="G1225">
        <v>4.4600000000000001E-2</v>
      </c>
      <c r="H1225">
        <v>0.31</v>
      </c>
      <c r="I1225">
        <v>2.2000000000000002</v>
      </c>
      <c r="J1225">
        <v>2.33</v>
      </c>
      <c r="K1225">
        <v>0</v>
      </c>
      <c r="L1225">
        <v>0</v>
      </c>
      <c r="M1225">
        <v>0</v>
      </c>
      <c r="N1225">
        <v>0</v>
      </c>
      <c r="O1225" t="s">
        <v>188</v>
      </c>
      <c r="P1225" t="s">
        <v>224</v>
      </c>
      <c r="Q1225" t="s">
        <v>57</v>
      </c>
      <c r="R1225" t="s">
        <v>224</v>
      </c>
      <c r="S1225" t="s">
        <v>20</v>
      </c>
    </row>
    <row r="1226" spans="1:19">
      <c r="A1226" s="9" t="str">
        <f t="shared" si="19"/>
        <v>Mobile</v>
      </c>
      <c r="B1226" t="s">
        <v>21</v>
      </c>
      <c r="C1226" t="s">
        <v>18</v>
      </c>
      <c r="D1226" t="s">
        <v>604</v>
      </c>
      <c r="E1226">
        <v>7</v>
      </c>
      <c r="F1226">
        <v>146</v>
      </c>
      <c r="G1226">
        <v>4.7899999999999998E-2</v>
      </c>
      <c r="H1226">
        <v>0.2</v>
      </c>
      <c r="I1226">
        <v>1.38</v>
      </c>
      <c r="J1226">
        <v>2.34</v>
      </c>
      <c r="K1226">
        <v>0</v>
      </c>
      <c r="L1226">
        <v>0</v>
      </c>
      <c r="M1226">
        <v>0</v>
      </c>
      <c r="N1226">
        <v>0</v>
      </c>
      <c r="O1226" t="s">
        <v>143</v>
      </c>
      <c r="P1226" t="s">
        <v>302</v>
      </c>
      <c r="Q1226" t="s">
        <v>57</v>
      </c>
      <c r="R1226">
        <v>36350</v>
      </c>
      <c r="S1226" t="s">
        <v>20</v>
      </c>
    </row>
    <row r="1227" spans="1:19">
      <c r="A1227" s="9" t="str">
        <f t="shared" si="19"/>
        <v>Mobile</v>
      </c>
      <c r="B1227" t="s">
        <v>21</v>
      </c>
      <c r="C1227" t="s">
        <v>18</v>
      </c>
      <c r="D1227" t="s">
        <v>604</v>
      </c>
      <c r="E1227">
        <v>15</v>
      </c>
      <c r="F1227">
        <v>335</v>
      </c>
      <c r="G1227">
        <v>4.48E-2</v>
      </c>
      <c r="H1227">
        <v>0.27</v>
      </c>
      <c r="I1227">
        <v>3.98</v>
      </c>
      <c r="J1227">
        <v>2.2799999999999998</v>
      </c>
      <c r="K1227">
        <v>0</v>
      </c>
      <c r="L1227">
        <v>0</v>
      </c>
      <c r="M1227">
        <v>0</v>
      </c>
      <c r="N1227">
        <v>0</v>
      </c>
      <c r="O1227" t="s">
        <v>36</v>
      </c>
      <c r="P1227" t="s">
        <v>37</v>
      </c>
      <c r="Q1227" t="s">
        <v>57</v>
      </c>
      <c r="R1227" t="s">
        <v>37</v>
      </c>
      <c r="S1227" t="s">
        <v>20</v>
      </c>
    </row>
    <row r="1228" spans="1:19">
      <c r="A1228" s="9" t="str">
        <f t="shared" si="19"/>
        <v>Mobile</v>
      </c>
      <c r="B1228" t="s">
        <v>21</v>
      </c>
      <c r="C1228" t="s">
        <v>18</v>
      </c>
      <c r="D1228" t="s">
        <v>604</v>
      </c>
      <c r="E1228">
        <v>7</v>
      </c>
      <c r="F1228">
        <v>175</v>
      </c>
      <c r="G1228">
        <v>0.04</v>
      </c>
      <c r="H1228">
        <v>0.23</v>
      </c>
      <c r="I1228">
        <v>1.58</v>
      </c>
      <c r="J1228">
        <v>2.14</v>
      </c>
      <c r="K1228">
        <v>0</v>
      </c>
      <c r="L1228">
        <v>0</v>
      </c>
      <c r="M1228">
        <v>0</v>
      </c>
      <c r="N1228">
        <v>0</v>
      </c>
      <c r="O1228" t="s">
        <v>36</v>
      </c>
      <c r="P1228" t="s">
        <v>37</v>
      </c>
      <c r="Q1228" t="s">
        <v>141</v>
      </c>
      <c r="R1228" t="s">
        <v>141</v>
      </c>
      <c r="S1228" t="s">
        <v>24</v>
      </c>
    </row>
    <row r="1229" spans="1:19">
      <c r="A1229" s="9" t="str">
        <f t="shared" si="19"/>
        <v>Mobile</v>
      </c>
      <c r="B1229" t="s">
        <v>21</v>
      </c>
      <c r="C1229" t="s">
        <v>18</v>
      </c>
      <c r="D1229" t="s">
        <v>604</v>
      </c>
      <c r="E1229">
        <v>4</v>
      </c>
      <c r="F1229">
        <v>120</v>
      </c>
      <c r="G1229">
        <v>3.3300000000000003E-2</v>
      </c>
      <c r="H1229">
        <v>0.22</v>
      </c>
      <c r="I1229">
        <v>0.9</v>
      </c>
      <c r="J1229">
        <v>2.23</v>
      </c>
      <c r="K1229">
        <v>0</v>
      </c>
      <c r="L1229">
        <v>0</v>
      </c>
      <c r="M1229">
        <v>0</v>
      </c>
      <c r="N1229">
        <v>0</v>
      </c>
      <c r="O1229" t="s">
        <v>36</v>
      </c>
      <c r="P1229" t="s">
        <v>37</v>
      </c>
      <c r="Q1229" t="s">
        <v>141</v>
      </c>
      <c r="R1229" t="s">
        <v>141</v>
      </c>
      <c r="S1229" t="s">
        <v>20</v>
      </c>
    </row>
    <row r="1230" spans="1:19">
      <c r="A1230" s="9" t="str">
        <f t="shared" si="19"/>
        <v>Mobile</v>
      </c>
      <c r="B1230" t="s">
        <v>21</v>
      </c>
      <c r="C1230" t="s">
        <v>18</v>
      </c>
      <c r="D1230" t="s">
        <v>604</v>
      </c>
      <c r="E1230">
        <v>12</v>
      </c>
      <c r="F1230">
        <v>286</v>
      </c>
      <c r="G1230">
        <v>4.2000000000000003E-2</v>
      </c>
      <c r="H1230">
        <v>0.32</v>
      </c>
      <c r="I1230">
        <v>3.86</v>
      </c>
      <c r="J1230">
        <v>2.1</v>
      </c>
      <c r="K1230">
        <v>1</v>
      </c>
      <c r="L1230">
        <v>3.86</v>
      </c>
      <c r="M1230">
        <v>8.3299999999999999E-2</v>
      </c>
      <c r="N1230">
        <v>0</v>
      </c>
      <c r="O1230" t="s">
        <v>22</v>
      </c>
      <c r="Q1230" t="s">
        <v>57</v>
      </c>
      <c r="R1230" t="s">
        <v>22</v>
      </c>
      <c r="S1230" t="s">
        <v>20</v>
      </c>
    </row>
    <row r="1231" spans="1:19">
      <c r="A1231" s="9" t="str">
        <f t="shared" si="19"/>
        <v>Mobile</v>
      </c>
      <c r="B1231" t="s">
        <v>21</v>
      </c>
      <c r="C1231" t="s">
        <v>18</v>
      </c>
      <c r="D1231" t="s">
        <v>604</v>
      </c>
      <c r="E1231">
        <v>33</v>
      </c>
      <c r="F1231">
        <v>699</v>
      </c>
      <c r="G1231">
        <v>4.7199999999999999E-2</v>
      </c>
      <c r="H1231">
        <v>0.24</v>
      </c>
      <c r="I1231">
        <v>8.0399999999999991</v>
      </c>
      <c r="J1231">
        <v>2.14</v>
      </c>
      <c r="K1231">
        <v>0</v>
      </c>
      <c r="L1231">
        <v>0</v>
      </c>
      <c r="M1231">
        <v>0</v>
      </c>
      <c r="N1231">
        <v>0</v>
      </c>
      <c r="O1231" t="s">
        <v>22</v>
      </c>
      <c r="P1231" t="s">
        <v>27</v>
      </c>
      <c r="Q1231" t="s">
        <v>57</v>
      </c>
      <c r="R1231" t="s">
        <v>27</v>
      </c>
      <c r="S1231" t="s">
        <v>20</v>
      </c>
    </row>
    <row r="1232" spans="1:19">
      <c r="A1232" s="9" t="str">
        <f t="shared" si="19"/>
        <v>Mobile</v>
      </c>
      <c r="B1232" t="s">
        <v>21</v>
      </c>
      <c r="C1232" t="s">
        <v>18</v>
      </c>
      <c r="D1232" t="s">
        <v>604</v>
      </c>
      <c r="E1232">
        <v>24</v>
      </c>
      <c r="F1232">
        <v>695</v>
      </c>
      <c r="G1232">
        <v>3.4500000000000003E-2</v>
      </c>
      <c r="H1232">
        <v>0.31</v>
      </c>
      <c r="I1232">
        <v>7.54</v>
      </c>
      <c r="J1232">
        <v>2.09</v>
      </c>
      <c r="K1232">
        <v>1</v>
      </c>
      <c r="L1232">
        <v>7.54</v>
      </c>
      <c r="M1232">
        <v>4.1700000000000001E-2</v>
      </c>
      <c r="N1232">
        <v>0</v>
      </c>
      <c r="O1232" t="s">
        <v>22</v>
      </c>
      <c r="P1232" t="s">
        <v>27</v>
      </c>
      <c r="Q1232" t="s">
        <v>203</v>
      </c>
      <c r="R1232" t="s">
        <v>203</v>
      </c>
      <c r="S1232" t="s">
        <v>24</v>
      </c>
    </row>
    <row r="1233" spans="1:19">
      <c r="A1233" s="9" t="str">
        <f t="shared" si="19"/>
        <v>Mobile</v>
      </c>
      <c r="B1233" t="s">
        <v>21</v>
      </c>
      <c r="C1233" t="s">
        <v>18</v>
      </c>
      <c r="D1233" t="s">
        <v>604</v>
      </c>
      <c r="E1233">
        <v>54</v>
      </c>
      <c r="F1233">
        <v>1258</v>
      </c>
      <c r="G1233">
        <v>4.2900000000000001E-2</v>
      </c>
      <c r="H1233">
        <v>0.24</v>
      </c>
      <c r="I1233">
        <v>13.15</v>
      </c>
      <c r="J1233">
        <v>2.17</v>
      </c>
      <c r="K1233">
        <v>0</v>
      </c>
      <c r="L1233">
        <v>0</v>
      </c>
      <c r="M1233">
        <v>0</v>
      </c>
      <c r="N1233">
        <v>0</v>
      </c>
      <c r="O1233" t="s">
        <v>22</v>
      </c>
      <c r="P1233" t="s">
        <v>27</v>
      </c>
      <c r="Q1233" t="s">
        <v>203</v>
      </c>
      <c r="R1233" t="s">
        <v>203</v>
      </c>
      <c r="S1233" t="s">
        <v>20</v>
      </c>
    </row>
    <row r="1234" spans="1:19">
      <c r="A1234" s="9" t="str">
        <f t="shared" si="19"/>
        <v>Mobile</v>
      </c>
      <c r="B1234" t="s">
        <v>21</v>
      </c>
      <c r="C1234" t="s">
        <v>18</v>
      </c>
      <c r="D1234" t="s">
        <v>604</v>
      </c>
      <c r="E1234">
        <v>9</v>
      </c>
      <c r="F1234">
        <v>215</v>
      </c>
      <c r="G1234">
        <v>4.19E-2</v>
      </c>
      <c r="H1234">
        <v>0.28000000000000003</v>
      </c>
      <c r="I1234">
        <v>2.54</v>
      </c>
      <c r="J1234">
        <v>2.0699999999999998</v>
      </c>
      <c r="K1234">
        <v>0</v>
      </c>
      <c r="L1234">
        <v>0</v>
      </c>
      <c r="M1234">
        <v>0</v>
      </c>
      <c r="N1234">
        <v>0</v>
      </c>
      <c r="O1234" t="s">
        <v>22</v>
      </c>
      <c r="P1234" t="s">
        <v>27</v>
      </c>
      <c r="Q1234" t="s">
        <v>203</v>
      </c>
      <c r="R1234">
        <v>90012</v>
      </c>
      <c r="S1234" t="s">
        <v>20</v>
      </c>
    </row>
    <row r="1235" spans="1:19">
      <c r="A1235" s="9" t="str">
        <f t="shared" si="19"/>
        <v>Mobile</v>
      </c>
      <c r="B1235" t="s">
        <v>21</v>
      </c>
      <c r="C1235" t="s">
        <v>18</v>
      </c>
      <c r="D1235" t="s">
        <v>604</v>
      </c>
      <c r="E1235">
        <v>17</v>
      </c>
      <c r="F1235">
        <v>467</v>
      </c>
      <c r="G1235">
        <v>3.6400000000000002E-2</v>
      </c>
      <c r="H1235">
        <v>0.26</v>
      </c>
      <c r="I1235">
        <v>4.49</v>
      </c>
      <c r="J1235">
        <v>2.2000000000000002</v>
      </c>
      <c r="K1235">
        <v>0</v>
      </c>
      <c r="L1235">
        <v>0</v>
      </c>
      <c r="M1235">
        <v>0</v>
      </c>
      <c r="N1235">
        <v>0</v>
      </c>
      <c r="O1235" t="s">
        <v>22</v>
      </c>
      <c r="P1235" t="s">
        <v>23</v>
      </c>
      <c r="Q1235" t="s">
        <v>57</v>
      </c>
      <c r="R1235" t="s">
        <v>23</v>
      </c>
      <c r="S1235" t="s">
        <v>20</v>
      </c>
    </row>
    <row r="1236" spans="1:19">
      <c r="A1236" s="9" t="str">
        <f t="shared" si="19"/>
        <v>Mobile</v>
      </c>
      <c r="B1236" t="s">
        <v>21</v>
      </c>
      <c r="C1236" t="s">
        <v>18</v>
      </c>
      <c r="D1236" t="s">
        <v>604</v>
      </c>
      <c r="E1236">
        <v>32</v>
      </c>
      <c r="F1236">
        <v>754</v>
      </c>
      <c r="G1236">
        <v>4.24E-2</v>
      </c>
      <c r="H1236">
        <v>0.26</v>
      </c>
      <c r="I1236">
        <v>8.23</v>
      </c>
      <c r="J1236">
        <v>2.0499999999999998</v>
      </c>
      <c r="K1236">
        <v>0</v>
      </c>
      <c r="L1236">
        <v>0</v>
      </c>
      <c r="M1236">
        <v>0</v>
      </c>
      <c r="N1236">
        <v>0</v>
      </c>
      <c r="O1236" t="s">
        <v>22</v>
      </c>
      <c r="P1236" t="s">
        <v>23</v>
      </c>
      <c r="Q1236" t="s">
        <v>367</v>
      </c>
      <c r="R1236">
        <v>94904</v>
      </c>
      <c r="S1236" t="s">
        <v>20</v>
      </c>
    </row>
    <row r="1237" spans="1:19">
      <c r="A1237" s="9" t="str">
        <f t="shared" si="19"/>
        <v>Mobile</v>
      </c>
      <c r="B1237" t="s">
        <v>21</v>
      </c>
      <c r="C1237" t="s">
        <v>18</v>
      </c>
      <c r="D1237" t="s">
        <v>604</v>
      </c>
      <c r="E1237">
        <v>6</v>
      </c>
      <c r="F1237">
        <v>122</v>
      </c>
      <c r="G1237">
        <v>4.9200000000000001E-2</v>
      </c>
      <c r="H1237">
        <v>0.16</v>
      </c>
      <c r="I1237">
        <v>0.93</v>
      </c>
      <c r="J1237">
        <v>2.2999999999999998</v>
      </c>
      <c r="K1237">
        <v>0</v>
      </c>
      <c r="L1237">
        <v>0</v>
      </c>
      <c r="M1237">
        <v>0</v>
      </c>
      <c r="N1237">
        <v>0</v>
      </c>
      <c r="O1237" t="s">
        <v>22</v>
      </c>
      <c r="P1237" t="s">
        <v>23</v>
      </c>
      <c r="Q1237" t="s">
        <v>113</v>
      </c>
      <c r="R1237" t="s">
        <v>113</v>
      </c>
      <c r="S1237" t="s">
        <v>20</v>
      </c>
    </row>
    <row r="1238" spans="1:19">
      <c r="A1238" s="9" t="str">
        <f t="shared" si="19"/>
        <v>Mobile</v>
      </c>
      <c r="B1238" t="s">
        <v>21</v>
      </c>
      <c r="C1238" t="s">
        <v>18</v>
      </c>
      <c r="D1238" t="s">
        <v>604</v>
      </c>
      <c r="E1238">
        <v>4</v>
      </c>
      <c r="F1238">
        <v>216</v>
      </c>
      <c r="G1238">
        <v>1.8499999999999999E-2</v>
      </c>
      <c r="H1238">
        <v>0.18</v>
      </c>
      <c r="I1238">
        <v>0.73</v>
      </c>
      <c r="J1238">
        <v>1.91</v>
      </c>
      <c r="K1238">
        <v>0</v>
      </c>
      <c r="L1238">
        <v>0</v>
      </c>
      <c r="M1238">
        <v>0</v>
      </c>
      <c r="N1238">
        <v>0</v>
      </c>
      <c r="O1238" t="s">
        <v>22</v>
      </c>
      <c r="P1238" t="s">
        <v>23</v>
      </c>
      <c r="Q1238" t="s">
        <v>113</v>
      </c>
      <c r="R1238">
        <v>94939</v>
      </c>
      <c r="S1238" t="s">
        <v>20</v>
      </c>
    </row>
    <row r="1239" spans="1:19">
      <c r="A1239" s="9" t="str">
        <f t="shared" si="19"/>
        <v>Mobile</v>
      </c>
      <c r="B1239" t="s">
        <v>21</v>
      </c>
      <c r="C1239" t="s">
        <v>18</v>
      </c>
      <c r="D1239" t="s">
        <v>604</v>
      </c>
      <c r="E1239">
        <v>7</v>
      </c>
      <c r="F1239">
        <v>210</v>
      </c>
      <c r="G1239">
        <v>3.3300000000000003E-2</v>
      </c>
      <c r="H1239">
        <v>0.32</v>
      </c>
      <c r="I1239">
        <v>2.2400000000000002</v>
      </c>
      <c r="J1239">
        <v>2.02</v>
      </c>
      <c r="K1239">
        <v>0</v>
      </c>
      <c r="L1239">
        <v>0</v>
      </c>
      <c r="M1239">
        <v>0</v>
      </c>
      <c r="N1239">
        <v>0</v>
      </c>
      <c r="O1239" t="s">
        <v>22</v>
      </c>
      <c r="P1239" t="s">
        <v>23</v>
      </c>
      <c r="Q1239" t="s">
        <v>35</v>
      </c>
      <c r="R1239" t="s">
        <v>35</v>
      </c>
      <c r="S1239" t="s">
        <v>24</v>
      </c>
    </row>
    <row r="1240" spans="1:19">
      <c r="A1240" s="9" t="str">
        <f t="shared" si="19"/>
        <v>Mobile</v>
      </c>
      <c r="B1240" t="s">
        <v>21</v>
      </c>
      <c r="C1240" t="s">
        <v>18</v>
      </c>
      <c r="D1240" t="s">
        <v>604</v>
      </c>
      <c r="E1240">
        <v>24</v>
      </c>
      <c r="F1240">
        <v>487</v>
      </c>
      <c r="G1240">
        <v>4.9299999999999997E-2</v>
      </c>
      <c r="H1240">
        <v>0.26</v>
      </c>
      <c r="I1240">
        <v>6.34</v>
      </c>
      <c r="J1240">
        <v>2.09</v>
      </c>
      <c r="K1240">
        <v>0</v>
      </c>
      <c r="L1240">
        <v>0</v>
      </c>
      <c r="M1240">
        <v>0</v>
      </c>
      <c r="N1240">
        <v>0</v>
      </c>
      <c r="O1240" t="s">
        <v>22</v>
      </c>
      <c r="P1240" t="s">
        <v>23</v>
      </c>
      <c r="Q1240" t="s">
        <v>35</v>
      </c>
      <c r="R1240" t="s">
        <v>35</v>
      </c>
      <c r="S1240" t="s">
        <v>20</v>
      </c>
    </row>
    <row r="1241" spans="1:19">
      <c r="A1241" s="9" t="str">
        <f t="shared" si="19"/>
        <v>Mobile</v>
      </c>
      <c r="B1241" t="s">
        <v>21</v>
      </c>
      <c r="C1241" t="s">
        <v>18</v>
      </c>
      <c r="D1241" t="s">
        <v>604</v>
      </c>
      <c r="E1241">
        <v>8</v>
      </c>
      <c r="F1241">
        <v>137</v>
      </c>
      <c r="G1241">
        <v>5.8400000000000001E-2</v>
      </c>
      <c r="H1241">
        <v>0.26</v>
      </c>
      <c r="I1241">
        <v>2.04</v>
      </c>
      <c r="J1241">
        <v>1.98</v>
      </c>
      <c r="K1241">
        <v>0</v>
      </c>
      <c r="L1241">
        <v>0</v>
      </c>
      <c r="M1241">
        <v>0</v>
      </c>
      <c r="N1241">
        <v>0</v>
      </c>
      <c r="O1241" t="s">
        <v>22</v>
      </c>
      <c r="P1241" t="s">
        <v>23</v>
      </c>
      <c r="Q1241" t="s">
        <v>31</v>
      </c>
      <c r="R1241" t="s">
        <v>31</v>
      </c>
      <c r="S1241" t="s">
        <v>24</v>
      </c>
    </row>
    <row r="1242" spans="1:19">
      <c r="A1242" s="9" t="str">
        <f t="shared" si="19"/>
        <v>Mobile</v>
      </c>
      <c r="B1242" t="s">
        <v>21</v>
      </c>
      <c r="C1242" t="s">
        <v>18</v>
      </c>
      <c r="D1242" t="s">
        <v>604</v>
      </c>
      <c r="E1242">
        <v>4</v>
      </c>
      <c r="F1242">
        <v>166</v>
      </c>
      <c r="G1242">
        <v>2.41E-2</v>
      </c>
      <c r="H1242">
        <v>0.23</v>
      </c>
      <c r="I1242">
        <v>0.93</v>
      </c>
      <c r="J1242">
        <v>2.14</v>
      </c>
      <c r="K1242">
        <v>0</v>
      </c>
      <c r="L1242">
        <v>0</v>
      </c>
      <c r="M1242">
        <v>0</v>
      </c>
      <c r="N1242">
        <v>0</v>
      </c>
      <c r="O1242" t="s">
        <v>22</v>
      </c>
      <c r="P1242" t="s">
        <v>85</v>
      </c>
      <c r="Q1242" t="s">
        <v>57</v>
      </c>
      <c r="R1242" t="s">
        <v>85</v>
      </c>
      <c r="S1242" t="s">
        <v>20</v>
      </c>
    </row>
    <row r="1243" spans="1:19">
      <c r="A1243" s="9" t="str">
        <f t="shared" si="19"/>
        <v>Mobile</v>
      </c>
      <c r="B1243" t="s">
        <v>21</v>
      </c>
      <c r="C1243" t="s">
        <v>18</v>
      </c>
      <c r="D1243" t="s">
        <v>604</v>
      </c>
      <c r="E1243">
        <v>12</v>
      </c>
      <c r="F1243">
        <v>275</v>
      </c>
      <c r="G1243">
        <v>4.36E-2</v>
      </c>
      <c r="H1243">
        <v>0.31</v>
      </c>
      <c r="I1243">
        <v>3.76</v>
      </c>
      <c r="J1243">
        <v>2.29</v>
      </c>
      <c r="K1243">
        <v>0</v>
      </c>
      <c r="L1243">
        <v>0</v>
      </c>
      <c r="M1243">
        <v>0</v>
      </c>
      <c r="N1243">
        <v>0</v>
      </c>
      <c r="O1243" t="s">
        <v>22</v>
      </c>
      <c r="P1243" t="s">
        <v>85</v>
      </c>
      <c r="Q1243" t="s">
        <v>97</v>
      </c>
      <c r="R1243" t="s">
        <v>97</v>
      </c>
      <c r="S1243" t="s">
        <v>24</v>
      </c>
    </row>
    <row r="1244" spans="1:19">
      <c r="A1244" s="9" t="str">
        <f t="shared" si="19"/>
        <v>Mobile</v>
      </c>
      <c r="B1244" t="s">
        <v>21</v>
      </c>
      <c r="C1244" t="s">
        <v>18</v>
      </c>
      <c r="D1244" t="s">
        <v>604</v>
      </c>
      <c r="E1244">
        <v>14</v>
      </c>
      <c r="F1244">
        <v>347</v>
      </c>
      <c r="G1244">
        <v>4.0300000000000002E-2</v>
      </c>
      <c r="H1244">
        <v>0.21</v>
      </c>
      <c r="I1244">
        <v>2.93</v>
      </c>
      <c r="J1244">
        <v>2.1800000000000002</v>
      </c>
      <c r="K1244">
        <v>0</v>
      </c>
      <c r="L1244">
        <v>0</v>
      </c>
      <c r="M1244">
        <v>0</v>
      </c>
      <c r="N1244">
        <v>0</v>
      </c>
      <c r="O1244" t="s">
        <v>22</v>
      </c>
      <c r="P1244" t="s">
        <v>85</v>
      </c>
      <c r="Q1244" t="s">
        <v>97</v>
      </c>
      <c r="R1244" t="s">
        <v>97</v>
      </c>
      <c r="S1244" t="s">
        <v>20</v>
      </c>
    </row>
    <row r="1245" spans="1:19">
      <c r="A1245" s="9" t="str">
        <f t="shared" si="19"/>
        <v>Mobile</v>
      </c>
      <c r="B1245" t="s">
        <v>21</v>
      </c>
      <c r="C1245" t="s">
        <v>18</v>
      </c>
      <c r="D1245" t="s">
        <v>604</v>
      </c>
      <c r="E1245">
        <v>3</v>
      </c>
      <c r="F1245">
        <v>139</v>
      </c>
      <c r="G1245">
        <v>2.1600000000000001E-2</v>
      </c>
      <c r="H1245">
        <v>0.32</v>
      </c>
      <c r="I1245">
        <v>0.96</v>
      </c>
      <c r="J1245">
        <v>2.2200000000000002</v>
      </c>
      <c r="K1245">
        <v>0</v>
      </c>
      <c r="L1245">
        <v>0</v>
      </c>
      <c r="M1245">
        <v>0</v>
      </c>
      <c r="N1245">
        <v>0</v>
      </c>
      <c r="O1245" t="s">
        <v>22</v>
      </c>
      <c r="P1245" t="s">
        <v>65</v>
      </c>
      <c r="Q1245" t="s">
        <v>66</v>
      </c>
      <c r="R1245" t="s">
        <v>66</v>
      </c>
      <c r="S1245" t="s">
        <v>24</v>
      </c>
    </row>
    <row r="1246" spans="1:19">
      <c r="A1246" s="9" t="str">
        <f t="shared" si="19"/>
        <v>Mobile</v>
      </c>
      <c r="B1246" t="s">
        <v>21</v>
      </c>
      <c r="C1246" t="s">
        <v>18</v>
      </c>
      <c r="D1246" t="s">
        <v>604</v>
      </c>
      <c r="E1246">
        <v>4</v>
      </c>
      <c r="F1246">
        <v>105</v>
      </c>
      <c r="G1246">
        <v>3.8100000000000002E-2</v>
      </c>
      <c r="H1246">
        <v>0.17</v>
      </c>
      <c r="I1246">
        <v>0.69</v>
      </c>
      <c r="J1246">
        <v>1.9</v>
      </c>
      <c r="K1246">
        <v>0</v>
      </c>
      <c r="L1246">
        <v>0</v>
      </c>
      <c r="M1246">
        <v>0</v>
      </c>
      <c r="N1246">
        <v>0</v>
      </c>
      <c r="O1246" t="s">
        <v>22</v>
      </c>
      <c r="P1246" t="s">
        <v>290</v>
      </c>
      <c r="Q1246" t="s">
        <v>291</v>
      </c>
      <c r="R1246" t="s">
        <v>291</v>
      </c>
      <c r="S1246" t="s">
        <v>24</v>
      </c>
    </row>
    <row r="1247" spans="1:19">
      <c r="A1247" s="9" t="str">
        <f t="shared" si="19"/>
        <v>Mobile</v>
      </c>
      <c r="B1247" t="s">
        <v>21</v>
      </c>
      <c r="C1247" t="s">
        <v>18</v>
      </c>
      <c r="D1247" t="s">
        <v>604</v>
      </c>
      <c r="E1247">
        <v>6</v>
      </c>
      <c r="F1247">
        <v>112</v>
      </c>
      <c r="G1247">
        <v>5.3600000000000002E-2</v>
      </c>
      <c r="H1247">
        <v>0.28000000000000003</v>
      </c>
      <c r="I1247">
        <v>1.71</v>
      </c>
      <c r="J1247">
        <v>2.39</v>
      </c>
      <c r="K1247">
        <v>0</v>
      </c>
      <c r="L1247">
        <v>0</v>
      </c>
      <c r="M1247">
        <v>0</v>
      </c>
      <c r="N1247">
        <v>0</v>
      </c>
      <c r="O1247" t="s">
        <v>90</v>
      </c>
      <c r="P1247" t="s">
        <v>91</v>
      </c>
      <c r="Q1247" t="s">
        <v>57</v>
      </c>
      <c r="R1247" t="s">
        <v>91</v>
      </c>
      <c r="S1247" t="s">
        <v>20</v>
      </c>
    </row>
    <row r="1248" spans="1:19">
      <c r="A1248" s="9" t="str">
        <f t="shared" si="19"/>
        <v>Mobile</v>
      </c>
      <c r="B1248" t="s">
        <v>21</v>
      </c>
      <c r="C1248" t="s">
        <v>18</v>
      </c>
      <c r="D1248" t="s">
        <v>604</v>
      </c>
      <c r="E1248">
        <v>12</v>
      </c>
      <c r="F1248">
        <v>203</v>
      </c>
      <c r="G1248">
        <v>5.91E-2</v>
      </c>
      <c r="H1248">
        <v>0.25</v>
      </c>
      <c r="I1248">
        <v>2.97</v>
      </c>
      <c r="J1248">
        <v>2.2000000000000002</v>
      </c>
      <c r="K1248">
        <v>0</v>
      </c>
      <c r="L1248">
        <v>0</v>
      </c>
      <c r="M1248">
        <v>0</v>
      </c>
      <c r="N1248">
        <v>0</v>
      </c>
      <c r="O1248" t="s">
        <v>90</v>
      </c>
      <c r="P1248" t="s">
        <v>91</v>
      </c>
      <c r="Q1248" t="s">
        <v>175</v>
      </c>
      <c r="R1248" t="s">
        <v>175</v>
      </c>
      <c r="S1248" t="s">
        <v>24</v>
      </c>
    </row>
    <row r="1249" spans="1:19">
      <c r="A1249" s="9" t="str">
        <f t="shared" si="19"/>
        <v>Mobile</v>
      </c>
      <c r="B1249" t="s">
        <v>21</v>
      </c>
      <c r="C1249" t="s">
        <v>18</v>
      </c>
      <c r="D1249" t="s">
        <v>604</v>
      </c>
      <c r="E1249">
        <v>8</v>
      </c>
      <c r="F1249">
        <v>174</v>
      </c>
      <c r="G1249">
        <v>4.5999999999999999E-2</v>
      </c>
      <c r="H1249">
        <v>0.2</v>
      </c>
      <c r="I1249">
        <v>1.61</v>
      </c>
      <c r="J1249">
        <v>2.14</v>
      </c>
      <c r="K1249">
        <v>0</v>
      </c>
      <c r="L1249">
        <v>0</v>
      </c>
      <c r="M1249">
        <v>0</v>
      </c>
      <c r="N1249">
        <v>0</v>
      </c>
      <c r="O1249" t="s">
        <v>90</v>
      </c>
      <c r="P1249" t="s">
        <v>91</v>
      </c>
      <c r="Q1249" t="s">
        <v>175</v>
      </c>
      <c r="R1249" t="s">
        <v>175</v>
      </c>
      <c r="S1249" t="s">
        <v>20</v>
      </c>
    </row>
    <row r="1250" spans="1:19">
      <c r="A1250" s="9" t="str">
        <f t="shared" si="19"/>
        <v>Mobile</v>
      </c>
      <c r="B1250" t="s">
        <v>21</v>
      </c>
      <c r="C1250" t="s">
        <v>18</v>
      </c>
      <c r="D1250" t="s">
        <v>604</v>
      </c>
      <c r="E1250">
        <v>11</v>
      </c>
      <c r="F1250">
        <v>123</v>
      </c>
      <c r="G1250">
        <v>8.9399999999999993E-2</v>
      </c>
      <c r="H1250">
        <v>0.22</v>
      </c>
      <c r="I1250">
        <v>2.38</v>
      </c>
      <c r="J1250">
        <v>2.02</v>
      </c>
      <c r="K1250">
        <v>0</v>
      </c>
      <c r="L1250">
        <v>0</v>
      </c>
      <c r="M1250">
        <v>0</v>
      </c>
      <c r="N1250">
        <v>0</v>
      </c>
      <c r="O1250" t="s">
        <v>325</v>
      </c>
      <c r="P1250" t="s">
        <v>78</v>
      </c>
      <c r="Q1250" t="s">
        <v>30</v>
      </c>
      <c r="R1250" t="s">
        <v>30</v>
      </c>
      <c r="S1250" t="s">
        <v>24</v>
      </c>
    </row>
    <row r="1251" spans="1:19">
      <c r="A1251" s="9" t="str">
        <f t="shared" si="19"/>
        <v>Mobile</v>
      </c>
      <c r="B1251" t="s">
        <v>21</v>
      </c>
      <c r="C1251" t="s">
        <v>18</v>
      </c>
      <c r="D1251" t="s">
        <v>604</v>
      </c>
      <c r="E1251">
        <v>11</v>
      </c>
      <c r="F1251">
        <v>288</v>
      </c>
      <c r="G1251">
        <v>3.8199999999999998E-2</v>
      </c>
      <c r="H1251">
        <v>0.21</v>
      </c>
      <c r="I1251">
        <v>2.34</v>
      </c>
      <c r="J1251">
        <v>2.12</v>
      </c>
      <c r="K1251">
        <v>0</v>
      </c>
      <c r="L1251">
        <v>0</v>
      </c>
      <c r="M1251">
        <v>0</v>
      </c>
      <c r="N1251">
        <v>0</v>
      </c>
      <c r="O1251" t="s">
        <v>70</v>
      </c>
      <c r="Q1251" t="s">
        <v>57</v>
      </c>
      <c r="R1251" t="s">
        <v>70</v>
      </c>
      <c r="S1251" t="s">
        <v>20</v>
      </c>
    </row>
    <row r="1252" spans="1:19">
      <c r="A1252" s="9" t="str">
        <f t="shared" si="19"/>
        <v>Mobile</v>
      </c>
      <c r="B1252" t="s">
        <v>21</v>
      </c>
      <c r="C1252" t="s">
        <v>18</v>
      </c>
      <c r="D1252" t="s">
        <v>604</v>
      </c>
      <c r="E1252">
        <v>22</v>
      </c>
      <c r="F1252">
        <v>433</v>
      </c>
      <c r="G1252">
        <v>5.0799999999999998E-2</v>
      </c>
      <c r="H1252">
        <v>0.31</v>
      </c>
      <c r="I1252">
        <v>6.9</v>
      </c>
      <c r="J1252">
        <v>2.17</v>
      </c>
      <c r="K1252">
        <v>0</v>
      </c>
      <c r="L1252">
        <v>0</v>
      </c>
      <c r="M1252">
        <v>0</v>
      </c>
      <c r="N1252">
        <v>0</v>
      </c>
      <c r="O1252" t="s">
        <v>70</v>
      </c>
      <c r="P1252" t="s">
        <v>110</v>
      </c>
      <c r="Q1252" t="s">
        <v>57</v>
      </c>
      <c r="R1252" t="s">
        <v>110</v>
      </c>
      <c r="S1252" t="s">
        <v>20</v>
      </c>
    </row>
    <row r="1253" spans="1:19">
      <c r="A1253" s="9" t="str">
        <f t="shared" si="19"/>
        <v>Mobile</v>
      </c>
      <c r="B1253" t="s">
        <v>21</v>
      </c>
      <c r="C1253" t="s">
        <v>18</v>
      </c>
      <c r="D1253" t="s">
        <v>604</v>
      </c>
      <c r="E1253">
        <v>22</v>
      </c>
      <c r="F1253">
        <v>400</v>
      </c>
      <c r="G1253">
        <v>5.5E-2</v>
      </c>
      <c r="H1253">
        <v>0.33</v>
      </c>
      <c r="I1253">
        <v>7.34</v>
      </c>
      <c r="J1253">
        <v>2.15</v>
      </c>
      <c r="K1253">
        <v>0</v>
      </c>
      <c r="L1253">
        <v>0</v>
      </c>
      <c r="M1253">
        <v>0</v>
      </c>
      <c r="N1253">
        <v>0</v>
      </c>
      <c r="O1253" t="s">
        <v>70</v>
      </c>
      <c r="P1253" t="s">
        <v>110</v>
      </c>
      <c r="Q1253" t="s">
        <v>178</v>
      </c>
      <c r="R1253" t="s">
        <v>178</v>
      </c>
      <c r="S1253" t="s">
        <v>20</v>
      </c>
    </row>
    <row r="1254" spans="1:19">
      <c r="A1254" s="9" t="str">
        <f t="shared" si="19"/>
        <v>Mobile</v>
      </c>
      <c r="B1254" t="s">
        <v>21</v>
      </c>
      <c r="C1254" t="s">
        <v>18</v>
      </c>
      <c r="D1254" t="s">
        <v>604</v>
      </c>
      <c r="E1254">
        <v>23</v>
      </c>
      <c r="F1254">
        <v>366</v>
      </c>
      <c r="G1254">
        <v>6.2799999999999995E-2</v>
      </c>
      <c r="H1254">
        <v>0.28000000000000003</v>
      </c>
      <c r="I1254">
        <v>6.54</v>
      </c>
      <c r="J1254">
        <v>2.2400000000000002</v>
      </c>
      <c r="K1254">
        <v>0</v>
      </c>
      <c r="L1254">
        <v>0</v>
      </c>
      <c r="M1254">
        <v>0</v>
      </c>
      <c r="N1254">
        <v>0</v>
      </c>
      <c r="O1254" t="s">
        <v>70</v>
      </c>
      <c r="P1254" t="s">
        <v>110</v>
      </c>
      <c r="Q1254" t="s">
        <v>178</v>
      </c>
      <c r="R1254">
        <v>33125</v>
      </c>
      <c r="S1254" t="s">
        <v>20</v>
      </c>
    </row>
    <row r="1255" spans="1:19">
      <c r="A1255" s="9" t="str">
        <f t="shared" si="19"/>
        <v>Mobile</v>
      </c>
      <c r="B1255" t="s">
        <v>21</v>
      </c>
      <c r="C1255" t="s">
        <v>18</v>
      </c>
      <c r="D1255" t="s">
        <v>604</v>
      </c>
      <c r="E1255">
        <v>2</v>
      </c>
      <c r="F1255">
        <v>122</v>
      </c>
      <c r="G1255">
        <v>1.6400000000000001E-2</v>
      </c>
      <c r="H1255">
        <v>0.27</v>
      </c>
      <c r="I1255">
        <v>0.54</v>
      </c>
      <c r="J1255">
        <v>2.48</v>
      </c>
      <c r="K1255">
        <v>0</v>
      </c>
      <c r="L1255">
        <v>0</v>
      </c>
      <c r="M1255">
        <v>0</v>
      </c>
      <c r="N1255">
        <v>0</v>
      </c>
      <c r="O1255" t="s">
        <v>53</v>
      </c>
      <c r="P1255" t="s">
        <v>54</v>
      </c>
      <c r="Q1255" t="s">
        <v>147</v>
      </c>
      <c r="R1255" t="s">
        <v>147</v>
      </c>
      <c r="S1255" t="s">
        <v>24</v>
      </c>
    </row>
    <row r="1256" spans="1:19">
      <c r="A1256" s="9" t="str">
        <f t="shared" si="19"/>
        <v>Mobile</v>
      </c>
      <c r="B1256" t="s">
        <v>21</v>
      </c>
      <c r="C1256" t="s">
        <v>18</v>
      </c>
      <c r="D1256" t="s">
        <v>604</v>
      </c>
      <c r="E1256">
        <v>17</v>
      </c>
      <c r="F1256">
        <v>507</v>
      </c>
      <c r="G1256">
        <v>3.3500000000000002E-2</v>
      </c>
      <c r="H1256">
        <v>0.25</v>
      </c>
      <c r="I1256">
        <v>4.17</v>
      </c>
      <c r="J1256">
        <v>2.09</v>
      </c>
      <c r="K1256">
        <v>0</v>
      </c>
      <c r="L1256">
        <v>0</v>
      </c>
      <c r="M1256">
        <v>0</v>
      </c>
      <c r="N1256">
        <v>0</v>
      </c>
      <c r="O1256" t="s">
        <v>53</v>
      </c>
      <c r="P1256" t="s">
        <v>54</v>
      </c>
      <c r="Q1256" t="s">
        <v>147</v>
      </c>
      <c r="R1256" t="s">
        <v>147</v>
      </c>
      <c r="S1256" t="s">
        <v>20</v>
      </c>
    </row>
    <row r="1257" spans="1:19">
      <c r="A1257" s="9" t="str">
        <f t="shared" si="19"/>
        <v>Mobile</v>
      </c>
      <c r="B1257" t="s">
        <v>21</v>
      </c>
      <c r="C1257" t="s">
        <v>18</v>
      </c>
      <c r="D1257" t="s">
        <v>604</v>
      </c>
      <c r="E1257">
        <v>26</v>
      </c>
      <c r="F1257">
        <v>578</v>
      </c>
      <c r="G1257">
        <v>4.4999999999999998E-2</v>
      </c>
      <c r="H1257">
        <v>0.22</v>
      </c>
      <c r="I1257">
        <v>5.75</v>
      </c>
      <c r="J1257">
        <v>2.17</v>
      </c>
      <c r="K1257">
        <v>0</v>
      </c>
      <c r="L1257">
        <v>0</v>
      </c>
      <c r="M1257">
        <v>0</v>
      </c>
      <c r="N1257">
        <v>0</v>
      </c>
      <c r="O1257" t="s">
        <v>53</v>
      </c>
      <c r="P1257" t="s">
        <v>54</v>
      </c>
      <c r="Q1257" t="s">
        <v>147</v>
      </c>
      <c r="R1257">
        <v>30334</v>
      </c>
      <c r="S1257" t="s">
        <v>20</v>
      </c>
    </row>
    <row r="1258" spans="1:19">
      <c r="A1258" s="9" t="str">
        <f t="shared" si="19"/>
        <v>Mobile</v>
      </c>
      <c r="B1258" t="s">
        <v>21</v>
      </c>
      <c r="C1258" t="s">
        <v>18</v>
      </c>
      <c r="D1258" t="s">
        <v>604</v>
      </c>
      <c r="E1258">
        <v>23</v>
      </c>
      <c r="F1258">
        <v>433</v>
      </c>
      <c r="G1258">
        <v>5.3100000000000001E-2</v>
      </c>
      <c r="H1258">
        <v>0.22</v>
      </c>
      <c r="I1258">
        <v>5</v>
      </c>
      <c r="J1258">
        <v>2.06</v>
      </c>
      <c r="K1258">
        <v>0</v>
      </c>
      <c r="L1258">
        <v>0</v>
      </c>
      <c r="M1258">
        <v>0</v>
      </c>
      <c r="N1258">
        <v>0</v>
      </c>
      <c r="O1258" t="s">
        <v>48</v>
      </c>
      <c r="P1258" t="s">
        <v>49</v>
      </c>
      <c r="Q1258" t="s">
        <v>50</v>
      </c>
      <c r="R1258" t="s">
        <v>50</v>
      </c>
      <c r="S1258" t="s">
        <v>24</v>
      </c>
    </row>
    <row r="1259" spans="1:19">
      <c r="A1259" s="9" t="str">
        <f t="shared" si="19"/>
        <v>Mobile</v>
      </c>
      <c r="B1259" t="s">
        <v>21</v>
      </c>
      <c r="C1259" t="s">
        <v>18</v>
      </c>
      <c r="D1259" t="s">
        <v>604</v>
      </c>
      <c r="E1259">
        <v>27</v>
      </c>
      <c r="F1259">
        <v>564</v>
      </c>
      <c r="G1259">
        <v>4.7899999999999998E-2</v>
      </c>
      <c r="H1259">
        <v>0.22</v>
      </c>
      <c r="I1259">
        <v>6.05</v>
      </c>
      <c r="J1259">
        <v>2.29</v>
      </c>
      <c r="K1259">
        <v>0</v>
      </c>
      <c r="L1259">
        <v>0</v>
      </c>
      <c r="M1259">
        <v>0</v>
      </c>
      <c r="N1259">
        <v>0</v>
      </c>
      <c r="O1259" t="s">
        <v>48</v>
      </c>
      <c r="P1259" t="s">
        <v>49</v>
      </c>
      <c r="Q1259" t="s">
        <v>50</v>
      </c>
      <c r="R1259" t="s">
        <v>50</v>
      </c>
      <c r="S1259" t="s">
        <v>20</v>
      </c>
    </row>
    <row r="1260" spans="1:19">
      <c r="A1260" s="9" t="str">
        <f t="shared" si="19"/>
        <v>Mobile</v>
      </c>
      <c r="B1260" t="s">
        <v>21</v>
      </c>
      <c r="C1260" t="s">
        <v>18</v>
      </c>
      <c r="D1260" t="s">
        <v>604</v>
      </c>
      <c r="E1260">
        <v>25</v>
      </c>
      <c r="F1260">
        <v>642</v>
      </c>
      <c r="G1260">
        <v>3.8899999999999997E-2</v>
      </c>
      <c r="H1260">
        <v>0.27</v>
      </c>
      <c r="I1260">
        <v>6.8</v>
      </c>
      <c r="J1260">
        <v>2.08</v>
      </c>
      <c r="K1260">
        <v>0</v>
      </c>
      <c r="L1260">
        <v>0</v>
      </c>
      <c r="M1260">
        <v>0</v>
      </c>
      <c r="N1260">
        <v>0</v>
      </c>
      <c r="O1260" t="s">
        <v>48</v>
      </c>
      <c r="P1260" t="s">
        <v>49</v>
      </c>
      <c r="Q1260" t="s">
        <v>50</v>
      </c>
      <c r="R1260">
        <v>60609</v>
      </c>
      <c r="S1260" t="s">
        <v>20</v>
      </c>
    </row>
    <row r="1261" spans="1:19">
      <c r="A1261" s="9" t="str">
        <f t="shared" si="19"/>
        <v>Mobile</v>
      </c>
      <c r="B1261" t="s">
        <v>21</v>
      </c>
      <c r="C1261" t="s">
        <v>18</v>
      </c>
      <c r="D1261" t="s">
        <v>604</v>
      </c>
      <c r="E1261">
        <v>13</v>
      </c>
      <c r="F1261">
        <v>478</v>
      </c>
      <c r="G1261">
        <v>2.7199999999999998E-2</v>
      </c>
      <c r="H1261">
        <v>0.34</v>
      </c>
      <c r="I1261">
        <v>4.3899999999999997</v>
      </c>
      <c r="J1261">
        <v>2.2799999999999998</v>
      </c>
      <c r="K1261">
        <v>0</v>
      </c>
      <c r="L1261">
        <v>0</v>
      </c>
      <c r="M1261">
        <v>0</v>
      </c>
      <c r="N1261">
        <v>0</v>
      </c>
      <c r="O1261" t="s">
        <v>225</v>
      </c>
      <c r="P1261" t="s">
        <v>224</v>
      </c>
      <c r="Q1261" t="s">
        <v>377</v>
      </c>
      <c r="R1261">
        <v>70094</v>
      </c>
      <c r="S1261" t="s">
        <v>20</v>
      </c>
    </row>
    <row r="1262" spans="1:19">
      <c r="A1262" s="9" t="str">
        <f t="shared" si="19"/>
        <v>Mobile</v>
      </c>
      <c r="B1262" t="s">
        <v>21</v>
      </c>
      <c r="C1262" t="s">
        <v>18</v>
      </c>
      <c r="D1262" t="s">
        <v>604</v>
      </c>
      <c r="E1262">
        <v>1</v>
      </c>
      <c r="F1262">
        <v>119</v>
      </c>
      <c r="G1262">
        <v>8.3999999999999995E-3</v>
      </c>
      <c r="H1262">
        <v>0.31</v>
      </c>
      <c r="I1262">
        <v>0.31</v>
      </c>
      <c r="J1262">
        <v>2.2200000000000002</v>
      </c>
      <c r="K1262">
        <v>0</v>
      </c>
      <c r="L1262">
        <v>0</v>
      </c>
      <c r="M1262">
        <v>0</v>
      </c>
      <c r="N1262">
        <v>0</v>
      </c>
      <c r="O1262" t="s">
        <v>98</v>
      </c>
      <c r="P1262" t="s">
        <v>99</v>
      </c>
      <c r="Q1262" t="s">
        <v>112</v>
      </c>
      <c r="R1262" t="s">
        <v>112</v>
      </c>
      <c r="S1262" t="s">
        <v>24</v>
      </c>
    </row>
    <row r="1263" spans="1:19">
      <c r="A1263" s="9" t="str">
        <f t="shared" si="19"/>
        <v>Mobile</v>
      </c>
      <c r="B1263" t="s">
        <v>21</v>
      </c>
      <c r="C1263" t="s">
        <v>18</v>
      </c>
      <c r="D1263" t="s">
        <v>604</v>
      </c>
      <c r="E1263">
        <v>11</v>
      </c>
      <c r="F1263">
        <v>180</v>
      </c>
      <c r="G1263">
        <v>6.1100000000000002E-2</v>
      </c>
      <c r="H1263">
        <v>0.28000000000000003</v>
      </c>
      <c r="I1263">
        <v>3.03</v>
      </c>
      <c r="J1263">
        <v>2.2000000000000002</v>
      </c>
      <c r="K1263">
        <v>0</v>
      </c>
      <c r="L1263">
        <v>0</v>
      </c>
      <c r="M1263">
        <v>0</v>
      </c>
      <c r="N1263">
        <v>0</v>
      </c>
      <c r="O1263" t="s">
        <v>98</v>
      </c>
      <c r="P1263" t="s">
        <v>99</v>
      </c>
      <c r="Q1263" t="s">
        <v>112</v>
      </c>
      <c r="R1263" t="s">
        <v>112</v>
      </c>
      <c r="S1263" t="s">
        <v>20</v>
      </c>
    </row>
    <row r="1264" spans="1:19">
      <c r="A1264" s="9" t="str">
        <f t="shared" si="19"/>
        <v>Mobile</v>
      </c>
      <c r="B1264" t="s">
        <v>21</v>
      </c>
      <c r="C1264" t="s">
        <v>18</v>
      </c>
      <c r="D1264" t="s">
        <v>604</v>
      </c>
      <c r="E1264">
        <v>29</v>
      </c>
      <c r="F1264">
        <v>657</v>
      </c>
      <c r="G1264">
        <v>4.41E-2</v>
      </c>
      <c r="H1264">
        <v>0.22</v>
      </c>
      <c r="I1264">
        <v>6.39</v>
      </c>
      <c r="J1264">
        <v>2.17</v>
      </c>
      <c r="K1264">
        <v>0</v>
      </c>
      <c r="L1264">
        <v>0</v>
      </c>
      <c r="M1264">
        <v>0</v>
      </c>
      <c r="N1264">
        <v>0</v>
      </c>
      <c r="O1264" t="s">
        <v>98</v>
      </c>
      <c r="P1264" t="s">
        <v>99</v>
      </c>
      <c r="Q1264" t="s">
        <v>306</v>
      </c>
      <c r="R1264" t="s">
        <v>306</v>
      </c>
      <c r="S1264" t="s">
        <v>20</v>
      </c>
    </row>
    <row r="1265" spans="1:19">
      <c r="A1265" s="9" t="str">
        <f t="shared" si="19"/>
        <v>Mobile</v>
      </c>
      <c r="B1265" t="s">
        <v>21</v>
      </c>
      <c r="C1265" t="s">
        <v>18</v>
      </c>
      <c r="D1265" t="s">
        <v>604</v>
      </c>
      <c r="E1265">
        <v>6</v>
      </c>
      <c r="F1265">
        <v>200</v>
      </c>
      <c r="G1265">
        <v>0.03</v>
      </c>
      <c r="H1265">
        <v>0.28000000000000003</v>
      </c>
      <c r="I1265">
        <v>1.69</v>
      </c>
      <c r="J1265">
        <v>2.09</v>
      </c>
      <c r="K1265">
        <v>0</v>
      </c>
      <c r="L1265">
        <v>0</v>
      </c>
      <c r="M1265">
        <v>0</v>
      </c>
      <c r="N1265">
        <v>0</v>
      </c>
      <c r="O1265" t="s">
        <v>61</v>
      </c>
      <c r="P1265" t="s">
        <v>78</v>
      </c>
      <c r="Q1265" t="s">
        <v>200</v>
      </c>
      <c r="R1265" t="s">
        <v>428</v>
      </c>
      <c r="S1265" t="s">
        <v>20</v>
      </c>
    </row>
    <row r="1266" spans="1:19">
      <c r="A1266" s="9" t="str">
        <f t="shared" si="19"/>
        <v>Mobile</v>
      </c>
      <c r="B1266" t="s">
        <v>21</v>
      </c>
      <c r="C1266" t="s">
        <v>18</v>
      </c>
      <c r="D1266" t="s">
        <v>604</v>
      </c>
      <c r="E1266">
        <v>14</v>
      </c>
      <c r="F1266">
        <v>344</v>
      </c>
      <c r="G1266">
        <v>4.07E-2</v>
      </c>
      <c r="H1266">
        <v>0.26</v>
      </c>
      <c r="I1266">
        <v>3.67</v>
      </c>
      <c r="J1266">
        <v>2.11</v>
      </c>
      <c r="K1266">
        <v>0</v>
      </c>
      <c r="L1266">
        <v>0</v>
      </c>
      <c r="M1266">
        <v>0</v>
      </c>
      <c r="N1266">
        <v>0</v>
      </c>
      <c r="O1266" t="s">
        <v>61</v>
      </c>
      <c r="P1266" t="s">
        <v>78</v>
      </c>
      <c r="Q1266" t="s">
        <v>200</v>
      </c>
      <c r="R1266">
        <v>20737</v>
      </c>
      <c r="S1266" t="s">
        <v>20</v>
      </c>
    </row>
    <row r="1267" spans="1:19">
      <c r="A1267" s="9" t="str">
        <f t="shared" si="19"/>
        <v>Mobile</v>
      </c>
      <c r="B1267" t="s">
        <v>21</v>
      </c>
      <c r="C1267" t="s">
        <v>18</v>
      </c>
      <c r="D1267" t="s">
        <v>604</v>
      </c>
      <c r="E1267">
        <v>17</v>
      </c>
      <c r="F1267">
        <v>324</v>
      </c>
      <c r="G1267">
        <v>5.2499999999999998E-2</v>
      </c>
      <c r="H1267">
        <v>0.28000000000000003</v>
      </c>
      <c r="I1267">
        <v>4.84</v>
      </c>
      <c r="J1267">
        <v>2.2000000000000002</v>
      </c>
      <c r="K1267">
        <v>0</v>
      </c>
      <c r="L1267">
        <v>0</v>
      </c>
      <c r="M1267">
        <v>0</v>
      </c>
      <c r="N1267">
        <v>0</v>
      </c>
      <c r="O1267" t="s">
        <v>19</v>
      </c>
      <c r="Q1267" t="s">
        <v>57</v>
      </c>
      <c r="R1267" t="s">
        <v>19</v>
      </c>
      <c r="S1267" t="s">
        <v>20</v>
      </c>
    </row>
    <row r="1268" spans="1:19">
      <c r="A1268" s="9" t="str">
        <f t="shared" si="19"/>
        <v>Mobile</v>
      </c>
      <c r="B1268" t="s">
        <v>21</v>
      </c>
      <c r="C1268" t="s">
        <v>18</v>
      </c>
      <c r="D1268" t="s">
        <v>604</v>
      </c>
      <c r="E1268">
        <v>6</v>
      </c>
      <c r="F1268">
        <v>232</v>
      </c>
      <c r="G1268">
        <v>2.5899999999999999E-2</v>
      </c>
      <c r="H1268">
        <v>0.32</v>
      </c>
      <c r="I1268">
        <v>1.89</v>
      </c>
      <c r="J1268">
        <v>2.2200000000000002</v>
      </c>
      <c r="K1268">
        <v>0</v>
      </c>
      <c r="L1268">
        <v>0</v>
      </c>
      <c r="M1268">
        <v>0</v>
      </c>
      <c r="N1268">
        <v>0</v>
      </c>
      <c r="O1268" t="s">
        <v>19</v>
      </c>
      <c r="P1268" t="s">
        <v>81</v>
      </c>
      <c r="Q1268" t="s">
        <v>57</v>
      </c>
      <c r="R1268" t="s">
        <v>81</v>
      </c>
      <c r="S1268" t="s">
        <v>20</v>
      </c>
    </row>
    <row r="1269" spans="1:19">
      <c r="A1269" s="9" t="str">
        <f t="shared" si="19"/>
        <v>Mobile</v>
      </c>
      <c r="B1269" t="s">
        <v>21</v>
      </c>
      <c r="C1269" t="s">
        <v>18</v>
      </c>
      <c r="D1269" t="s">
        <v>604</v>
      </c>
      <c r="E1269">
        <v>2</v>
      </c>
      <c r="F1269">
        <v>118</v>
      </c>
      <c r="G1269">
        <v>1.6899999999999998E-2</v>
      </c>
      <c r="H1269">
        <v>0.08</v>
      </c>
      <c r="I1269">
        <v>0.15</v>
      </c>
      <c r="J1269">
        <v>2.31</v>
      </c>
      <c r="K1269">
        <v>0</v>
      </c>
      <c r="L1269">
        <v>0</v>
      </c>
      <c r="M1269">
        <v>0</v>
      </c>
      <c r="N1269">
        <v>0</v>
      </c>
      <c r="O1269" t="s">
        <v>104</v>
      </c>
      <c r="P1269" t="s">
        <v>105</v>
      </c>
      <c r="Q1269" t="s">
        <v>275</v>
      </c>
      <c r="R1269" t="s">
        <v>406</v>
      </c>
      <c r="S1269" t="s">
        <v>24</v>
      </c>
    </row>
    <row r="1270" spans="1:19">
      <c r="A1270" s="9" t="str">
        <f t="shared" si="19"/>
        <v>Mobile</v>
      </c>
      <c r="B1270" t="s">
        <v>21</v>
      </c>
      <c r="C1270" t="s">
        <v>18</v>
      </c>
      <c r="D1270" t="s">
        <v>604</v>
      </c>
      <c r="E1270">
        <v>7</v>
      </c>
      <c r="F1270">
        <v>195</v>
      </c>
      <c r="G1270">
        <v>3.5900000000000001E-2</v>
      </c>
      <c r="H1270">
        <v>0.25</v>
      </c>
      <c r="I1270">
        <v>1.72</v>
      </c>
      <c r="J1270">
        <v>2.21</v>
      </c>
      <c r="K1270">
        <v>0</v>
      </c>
      <c r="L1270">
        <v>0</v>
      </c>
      <c r="M1270">
        <v>0</v>
      </c>
      <c r="N1270">
        <v>0</v>
      </c>
      <c r="O1270" t="s">
        <v>101</v>
      </c>
      <c r="P1270" t="s">
        <v>102</v>
      </c>
      <c r="Q1270" t="s">
        <v>369</v>
      </c>
      <c r="R1270" t="s">
        <v>369</v>
      </c>
      <c r="S1270" t="s">
        <v>20</v>
      </c>
    </row>
    <row r="1271" spans="1:19">
      <c r="A1271" s="9" t="str">
        <f t="shared" si="19"/>
        <v>Mobile</v>
      </c>
      <c r="B1271" t="s">
        <v>21</v>
      </c>
      <c r="C1271" t="s">
        <v>18</v>
      </c>
      <c r="D1271" t="s">
        <v>604</v>
      </c>
      <c r="E1271">
        <v>29</v>
      </c>
      <c r="F1271">
        <v>405</v>
      </c>
      <c r="G1271">
        <v>7.1599999999999997E-2</v>
      </c>
      <c r="H1271">
        <v>0.25</v>
      </c>
      <c r="I1271">
        <v>7.25</v>
      </c>
      <c r="J1271">
        <v>2.17</v>
      </c>
      <c r="K1271">
        <v>0</v>
      </c>
      <c r="L1271">
        <v>0</v>
      </c>
      <c r="M1271">
        <v>0</v>
      </c>
      <c r="N1271">
        <v>0</v>
      </c>
      <c r="O1271" t="s">
        <v>108</v>
      </c>
      <c r="Q1271" t="s">
        <v>57</v>
      </c>
      <c r="R1271" t="s">
        <v>108</v>
      </c>
      <c r="S1271" t="s">
        <v>20</v>
      </c>
    </row>
    <row r="1272" spans="1:19">
      <c r="A1272" s="9" t="str">
        <f t="shared" si="19"/>
        <v>Mobile</v>
      </c>
      <c r="B1272" t="s">
        <v>21</v>
      </c>
      <c r="C1272" t="s">
        <v>18</v>
      </c>
      <c r="D1272" t="s">
        <v>604</v>
      </c>
      <c r="E1272">
        <v>8</v>
      </c>
      <c r="F1272">
        <v>104</v>
      </c>
      <c r="G1272">
        <v>7.6899999999999996E-2</v>
      </c>
      <c r="H1272">
        <v>0.24</v>
      </c>
      <c r="I1272">
        <v>1.91</v>
      </c>
      <c r="J1272">
        <v>2.11</v>
      </c>
      <c r="K1272">
        <v>0</v>
      </c>
      <c r="L1272">
        <v>0</v>
      </c>
      <c r="M1272">
        <v>0</v>
      </c>
      <c r="N1272">
        <v>0</v>
      </c>
      <c r="O1272" t="s">
        <v>108</v>
      </c>
      <c r="P1272" t="s">
        <v>84</v>
      </c>
      <c r="Q1272" t="s">
        <v>171</v>
      </c>
      <c r="R1272" t="s">
        <v>171</v>
      </c>
      <c r="S1272" t="s">
        <v>24</v>
      </c>
    </row>
    <row r="1273" spans="1:19">
      <c r="A1273" s="9" t="str">
        <f t="shared" si="19"/>
        <v>Mobile</v>
      </c>
      <c r="B1273" t="s">
        <v>21</v>
      </c>
      <c r="C1273" t="s">
        <v>18</v>
      </c>
      <c r="D1273" t="s">
        <v>604</v>
      </c>
      <c r="E1273">
        <v>15</v>
      </c>
      <c r="F1273">
        <v>234</v>
      </c>
      <c r="G1273">
        <v>6.4100000000000004E-2</v>
      </c>
      <c r="H1273">
        <v>0.3</v>
      </c>
      <c r="I1273">
        <v>4.54</v>
      </c>
      <c r="J1273">
        <v>2.3199999999999998</v>
      </c>
      <c r="K1273">
        <v>0</v>
      </c>
      <c r="L1273">
        <v>0</v>
      </c>
      <c r="M1273">
        <v>0</v>
      </c>
      <c r="N1273">
        <v>0</v>
      </c>
      <c r="O1273" t="s">
        <v>32</v>
      </c>
      <c r="P1273" t="s">
        <v>45</v>
      </c>
      <c r="Q1273" t="s">
        <v>158</v>
      </c>
      <c r="R1273">
        <v>8066</v>
      </c>
      <c r="S1273" t="s">
        <v>20</v>
      </c>
    </row>
    <row r="1274" spans="1:19">
      <c r="A1274" s="9" t="str">
        <f t="shared" si="19"/>
        <v>Mobile</v>
      </c>
      <c r="B1274" t="s">
        <v>21</v>
      </c>
      <c r="C1274" t="s">
        <v>18</v>
      </c>
      <c r="D1274" t="s">
        <v>604</v>
      </c>
      <c r="E1274">
        <v>7</v>
      </c>
      <c r="F1274">
        <v>117</v>
      </c>
      <c r="G1274">
        <v>5.9799999999999999E-2</v>
      </c>
      <c r="H1274">
        <v>0.25</v>
      </c>
      <c r="I1274">
        <v>1.76</v>
      </c>
      <c r="J1274">
        <v>2.1</v>
      </c>
      <c r="K1274">
        <v>0</v>
      </c>
      <c r="L1274">
        <v>0</v>
      </c>
      <c r="M1274">
        <v>0</v>
      </c>
      <c r="N1274">
        <v>0</v>
      </c>
      <c r="O1274" t="s">
        <v>160</v>
      </c>
      <c r="P1274" t="s">
        <v>298</v>
      </c>
      <c r="Q1274" t="s">
        <v>299</v>
      </c>
      <c r="R1274" t="s">
        <v>299</v>
      </c>
      <c r="S1274" t="s">
        <v>24</v>
      </c>
    </row>
    <row r="1275" spans="1:19">
      <c r="A1275" s="9" t="str">
        <f t="shared" si="19"/>
        <v>Mobile</v>
      </c>
      <c r="B1275" t="s">
        <v>21</v>
      </c>
      <c r="C1275" t="s">
        <v>18</v>
      </c>
      <c r="D1275" t="s">
        <v>604</v>
      </c>
      <c r="E1275">
        <v>7</v>
      </c>
      <c r="F1275">
        <v>126</v>
      </c>
      <c r="G1275">
        <v>5.5599999999999997E-2</v>
      </c>
      <c r="H1275">
        <v>0.28999999999999998</v>
      </c>
      <c r="I1275">
        <v>2.04</v>
      </c>
      <c r="J1275">
        <v>2.0499999999999998</v>
      </c>
      <c r="K1275">
        <v>0</v>
      </c>
      <c r="L1275">
        <v>0</v>
      </c>
      <c r="M1275">
        <v>0</v>
      </c>
      <c r="N1275">
        <v>0</v>
      </c>
      <c r="O1275" t="s">
        <v>160</v>
      </c>
      <c r="P1275" t="s">
        <v>298</v>
      </c>
      <c r="Q1275" t="s">
        <v>299</v>
      </c>
      <c r="R1275" t="s">
        <v>299</v>
      </c>
      <c r="S1275" t="s">
        <v>20</v>
      </c>
    </row>
    <row r="1276" spans="1:19">
      <c r="A1276" s="9" t="str">
        <f t="shared" si="19"/>
        <v>Mobile</v>
      </c>
      <c r="B1276" t="s">
        <v>21</v>
      </c>
      <c r="C1276" t="s">
        <v>18</v>
      </c>
      <c r="D1276" t="s">
        <v>604</v>
      </c>
      <c r="E1276">
        <v>82</v>
      </c>
      <c r="F1276">
        <v>1919</v>
      </c>
      <c r="G1276">
        <v>4.2700000000000002E-2</v>
      </c>
      <c r="H1276">
        <v>0.27</v>
      </c>
      <c r="I1276">
        <v>21.74</v>
      </c>
      <c r="J1276">
        <v>2.15</v>
      </c>
      <c r="K1276">
        <v>0</v>
      </c>
      <c r="L1276">
        <v>0</v>
      </c>
      <c r="M1276">
        <v>0</v>
      </c>
      <c r="N1276">
        <v>0</v>
      </c>
      <c r="O1276" t="s">
        <v>82</v>
      </c>
      <c r="P1276" t="s">
        <v>33</v>
      </c>
      <c r="Q1276" t="s">
        <v>82</v>
      </c>
      <c r="R1276" t="s">
        <v>82</v>
      </c>
      <c r="S1276" t="s">
        <v>24</v>
      </c>
    </row>
    <row r="1277" spans="1:19">
      <c r="A1277" s="9" t="str">
        <f t="shared" si="19"/>
        <v>Mobile</v>
      </c>
      <c r="B1277" t="s">
        <v>21</v>
      </c>
      <c r="C1277" t="s">
        <v>18</v>
      </c>
      <c r="D1277" t="s">
        <v>604</v>
      </c>
      <c r="E1277">
        <v>122</v>
      </c>
      <c r="F1277">
        <v>2852</v>
      </c>
      <c r="G1277">
        <v>4.2799999999999998E-2</v>
      </c>
      <c r="H1277">
        <v>0.24</v>
      </c>
      <c r="I1277">
        <v>29.7</v>
      </c>
      <c r="J1277">
        <v>2.1800000000000002</v>
      </c>
      <c r="K1277">
        <v>0</v>
      </c>
      <c r="L1277">
        <v>0</v>
      </c>
      <c r="M1277">
        <v>0</v>
      </c>
      <c r="N1277">
        <v>0</v>
      </c>
      <c r="O1277" t="s">
        <v>82</v>
      </c>
      <c r="P1277" t="s">
        <v>33</v>
      </c>
      <c r="Q1277" t="s">
        <v>82</v>
      </c>
      <c r="R1277" t="s">
        <v>82</v>
      </c>
      <c r="S1277" t="s">
        <v>20</v>
      </c>
    </row>
    <row r="1278" spans="1:19">
      <c r="A1278" s="9" t="str">
        <f t="shared" si="19"/>
        <v>Mobile</v>
      </c>
      <c r="B1278" t="s">
        <v>21</v>
      </c>
      <c r="C1278" t="s">
        <v>18</v>
      </c>
      <c r="D1278" t="s">
        <v>604</v>
      </c>
      <c r="E1278">
        <v>7</v>
      </c>
      <c r="F1278">
        <v>161</v>
      </c>
      <c r="G1278">
        <v>4.3499999999999997E-2</v>
      </c>
      <c r="H1278">
        <v>0.2</v>
      </c>
      <c r="I1278">
        <v>1.43</v>
      </c>
      <c r="J1278">
        <v>2.38</v>
      </c>
      <c r="K1278">
        <v>0</v>
      </c>
      <c r="L1278">
        <v>0</v>
      </c>
      <c r="M1278">
        <v>0</v>
      </c>
      <c r="N1278">
        <v>0</v>
      </c>
      <c r="O1278" t="s">
        <v>82</v>
      </c>
      <c r="P1278" t="s">
        <v>33</v>
      </c>
      <c r="Q1278" t="s">
        <v>82</v>
      </c>
      <c r="R1278">
        <v>10305</v>
      </c>
      <c r="S1278" t="s">
        <v>20</v>
      </c>
    </row>
    <row r="1279" spans="1:19">
      <c r="A1279" s="9" t="str">
        <f t="shared" si="19"/>
        <v>Mobile</v>
      </c>
      <c r="B1279" t="s">
        <v>21</v>
      </c>
      <c r="C1279" t="s">
        <v>18</v>
      </c>
      <c r="D1279" t="s">
        <v>604</v>
      </c>
      <c r="E1279">
        <v>3</v>
      </c>
      <c r="F1279">
        <v>140</v>
      </c>
      <c r="G1279">
        <v>2.1399999999999999E-2</v>
      </c>
      <c r="H1279">
        <v>0.39</v>
      </c>
      <c r="I1279">
        <v>1.17</v>
      </c>
      <c r="J1279">
        <v>2.16</v>
      </c>
      <c r="K1279">
        <v>0</v>
      </c>
      <c r="L1279">
        <v>0</v>
      </c>
      <c r="M1279">
        <v>0</v>
      </c>
      <c r="N1279">
        <v>0</v>
      </c>
      <c r="O1279" t="s">
        <v>38</v>
      </c>
      <c r="Q1279" t="s">
        <v>57</v>
      </c>
      <c r="R1279" t="s">
        <v>38</v>
      </c>
      <c r="S1279" t="s">
        <v>20</v>
      </c>
    </row>
    <row r="1280" spans="1:19">
      <c r="A1280" s="9" t="str">
        <f t="shared" si="19"/>
        <v>Mobile</v>
      </c>
      <c r="B1280" t="s">
        <v>21</v>
      </c>
      <c r="C1280" t="s">
        <v>18</v>
      </c>
      <c r="D1280" t="s">
        <v>604</v>
      </c>
      <c r="E1280">
        <v>4</v>
      </c>
      <c r="F1280">
        <v>153</v>
      </c>
      <c r="G1280">
        <v>2.6100000000000002E-2</v>
      </c>
      <c r="H1280">
        <v>0.28999999999999998</v>
      </c>
      <c r="I1280">
        <v>1.17</v>
      </c>
      <c r="J1280">
        <v>2.12</v>
      </c>
      <c r="K1280">
        <v>0</v>
      </c>
      <c r="L1280">
        <v>0</v>
      </c>
      <c r="M1280">
        <v>0</v>
      </c>
      <c r="N1280">
        <v>0</v>
      </c>
      <c r="O1280" t="s">
        <v>86</v>
      </c>
      <c r="P1280" t="s">
        <v>87</v>
      </c>
      <c r="Q1280" t="s">
        <v>223</v>
      </c>
      <c r="R1280" t="s">
        <v>223</v>
      </c>
      <c r="S1280" t="s">
        <v>24</v>
      </c>
    </row>
    <row r="1281" spans="1:19">
      <c r="A1281" s="9" t="str">
        <f t="shared" si="19"/>
        <v>Mobile</v>
      </c>
      <c r="B1281" t="s">
        <v>21</v>
      </c>
      <c r="C1281" t="s">
        <v>18</v>
      </c>
      <c r="D1281" t="s">
        <v>604</v>
      </c>
      <c r="E1281">
        <v>6</v>
      </c>
      <c r="F1281">
        <v>230</v>
      </c>
      <c r="G1281">
        <v>2.6100000000000002E-2</v>
      </c>
      <c r="H1281">
        <v>0.33</v>
      </c>
      <c r="I1281">
        <v>1.99</v>
      </c>
      <c r="J1281">
        <v>2.33</v>
      </c>
      <c r="K1281">
        <v>0</v>
      </c>
      <c r="L1281">
        <v>0</v>
      </c>
      <c r="M1281">
        <v>0</v>
      </c>
      <c r="N1281">
        <v>0</v>
      </c>
      <c r="O1281" t="s">
        <v>44</v>
      </c>
      <c r="P1281" t="s">
        <v>45</v>
      </c>
      <c r="Q1281" t="s">
        <v>46</v>
      </c>
      <c r="R1281" t="s">
        <v>46</v>
      </c>
      <c r="S1281" t="s">
        <v>24</v>
      </c>
    </row>
    <row r="1282" spans="1:19">
      <c r="A1282" s="9" t="str">
        <f t="shared" si="19"/>
        <v>Mobile</v>
      </c>
      <c r="B1282" t="s">
        <v>21</v>
      </c>
      <c r="C1282" t="s">
        <v>18</v>
      </c>
      <c r="D1282" t="s">
        <v>604</v>
      </c>
      <c r="E1282">
        <v>7</v>
      </c>
      <c r="F1282">
        <v>140</v>
      </c>
      <c r="G1282">
        <v>0.05</v>
      </c>
      <c r="H1282">
        <v>0.23</v>
      </c>
      <c r="I1282">
        <v>1.64</v>
      </c>
      <c r="J1282">
        <v>2.36</v>
      </c>
      <c r="K1282">
        <v>0</v>
      </c>
      <c r="L1282">
        <v>0</v>
      </c>
      <c r="M1282">
        <v>0</v>
      </c>
      <c r="N1282">
        <v>0</v>
      </c>
      <c r="O1282" t="s">
        <v>44</v>
      </c>
      <c r="P1282" t="s">
        <v>45</v>
      </c>
      <c r="Q1282" t="s">
        <v>46</v>
      </c>
      <c r="R1282" t="s">
        <v>46</v>
      </c>
      <c r="S1282" t="s">
        <v>20</v>
      </c>
    </row>
    <row r="1283" spans="1:19">
      <c r="A1283" s="9" t="str">
        <f t="shared" si="19"/>
        <v>Mobile</v>
      </c>
      <c r="B1283" t="s">
        <v>21</v>
      </c>
      <c r="C1283" t="s">
        <v>18</v>
      </c>
      <c r="D1283" t="s">
        <v>604</v>
      </c>
      <c r="E1283">
        <v>25</v>
      </c>
      <c r="F1283">
        <v>783</v>
      </c>
      <c r="G1283">
        <v>3.1899999999999998E-2</v>
      </c>
      <c r="H1283">
        <v>0.35</v>
      </c>
      <c r="I1283">
        <v>8.8699999999999992</v>
      </c>
      <c r="J1283">
        <v>2.2599999999999998</v>
      </c>
      <c r="K1283">
        <v>0</v>
      </c>
      <c r="L1283">
        <v>0</v>
      </c>
      <c r="M1283">
        <v>0</v>
      </c>
      <c r="N1283">
        <v>0</v>
      </c>
      <c r="O1283" t="s">
        <v>58</v>
      </c>
      <c r="Q1283" t="s">
        <v>57</v>
      </c>
      <c r="R1283" t="s">
        <v>58</v>
      </c>
      <c r="S1283" t="s">
        <v>20</v>
      </c>
    </row>
    <row r="1284" spans="1:19">
      <c r="A1284" s="9" t="str">
        <f t="shared" ref="A1284:A1347" si="20">IF(LEFT(B1284,6)="Mobile","Mobile","Desktop/Tablet")</f>
        <v>Mobile</v>
      </c>
      <c r="B1284" t="s">
        <v>21</v>
      </c>
      <c r="C1284" t="s">
        <v>18</v>
      </c>
      <c r="D1284" t="s">
        <v>604</v>
      </c>
      <c r="E1284">
        <v>17</v>
      </c>
      <c r="F1284">
        <v>396</v>
      </c>
      <c r="G1284">
        <v>4.2900000000000001E-2</v>
      </c>
      <c r="H1284">
        <v>0.35</v>
      </c>
      <c r="I1284">
        <v>5.89</v>
      </c>
      <c r="J1284">
        <v>2.08</v>
      </c>
      <c r="K1284">
        <v>0</v>
      </c>
      <c r="L1284">
        <v>0</v>
      </c>
      <c r="M1284">
        <v>0</v>
      </c>
      <c r="N1284">
        <v>0</v>
      </c>
      <c r="O1284" t="s">
        <v>58</v>
      </c>
      <c r="P1284" t="s">
        <v>59</v>
      </c>
      <c r="Q1284" t="s">
        <v>57</v>
      </c>
      <c r="R1284" t="s">
        <v>59</v>
      </c>
      <c r="S1284" t="s">
        <v>20</v>
      </c>
    </row>
    <row r="1285" spans="1:19">
      <c r="A1285" s="9" t="str">
        <f t="shared" si="20"/>
        <v>Mobile</v>
      </c>
      <c r="B1285" t="s">
        <v>21</v>
      </c>
      <c r="C1285" t="s">
        <v>18</v>
      </c>
      <c r="D1285" t="s">
        <v>604</v>
      </c>
      <c r="E1285">
        <v>9</v>
      </c>
      <c r="F1285">
        <v>436</v>
      </c>
      <c r="G1285">
        <v>2.06E-2</v>
      </c>
      <c r="H1285">
        <v>0.22</v>
      </c>
      <c r="I1285">
        <v>1.99</v>
      </c>
      <c r="J1285">
        <v>2.11</v>
      </c>
      <c r="K1285">
        <v>0</v>
      </c>
      <c r="L1285">
        <v>0</v>
      </c>
      <c r="M1285">
        <v>0</v>
      </c>
      <c r="N1285">
        <v>0</v>
      </c>
      <c r="O1285" t="s">
        <v>58</v>
      </c>
      <c r="P1285" t="s">
        <v>59</v>
      </c>
      <c r="Q1285" t="s">
        <v>76</v>
      </c>
      <c r="R1285" t="s">
        <v>76</v>
      </c>
      <c r="S1285" t="s">
        <v>24</v>
      </c>
    </row>
    <row r="1286" spans="1:19">
      <c r="A1286" s="9" t="str">
        <f t="shared" si="20"/>
        <v>Mobile</v>
      </c>
      <c r="B1286" t="s">
        <v>21</v>
      </c>
      <c r="C1286" t="s">
        <v>18</v>
      </c>
      <c r="D1286" t="s">
        <v>604</v>
      </c>
      <c r="E1286">
        <v>9</v>
      </c>
      <c r="F1286">
        <v>273</v>
      </c>
      <c r="G1286">
        <v>3.3000000000000002E-2</v>
      </c>
      <c r="H1286">
        <v>0.22</v>
      </c>
      <c r="I1286">
        <v>1.99</v>
      </c>
      <c r="J1286">
        <v>2.23</v>
      </c>
      <c r="K1286">
        <v>0</v>
      </c>
      <c r="L1286">
        <v>0</v>
      </c>
      <c r="M1286">
        <v>0</v>
      </c>
      <c r="N1286">
        <v>0</v>
      </c>
      <c r="O1286" t="s">
        <v>58</v>
      </c>
      <c r="P1286" t="s">
        <v>59</v>
      </c>
      <c r="Q1286" t="s">
        <v>76</v>
      </c>
      <c r="R1286" t="s">
        <v>76</v>
      </c>
      <c r="S1286" t="s">
        <v>20</v>
      </c>
    </row>
    <row r="1287" spans="1:19">
      <c r="A1287" s="9" t="str">
        <f t="shared" si="20"/>
        <v>Mobile</v>
      </c>
      <c r="B1287" t="s">
        <v>21</v>
      </c>
      <c r="C1287" t="s">
        <v>18</v>
      </c>
      <c r="D1287" t="s">
        <v>604</v>
      </c>
      <c r="E1287">
        <v>15</v>
      </c>
      <c r="F1287">
        <v>480</v>
      </c>
      <c r="G1287">
        <v>3.1199999999999999E-2</v>
      </c>
      <c r="H1287">
        <v>0.24</v>
      </c>
      <c r="I1287">
        <v>3.66</v>
      </c>
      <c r="J1287">
        <v>2.25</v>
      </c>
      <c r="K1287">
        <v>0</v>
      </c>
      <c r="L1287">
        <v>0</v>
      </c>
      <c r="M1287">
        <v>0</v>
      </c>
      <c r="N1287">
        <v>0</v>
      </c>
      <c r="O1287" t="s">
        <v>58</v>
      </c>
      <c r="P1287" t="s">
        <v>125</v>
      </c>
      <c r="Q1287" t="s">
        <v>57</v>
      </c>
      <c r="R1287" t="s">
        <v>125</v>
      </c>
      <c r="S1287" t="s">
        <v>20</v>
      </c>
    </row>
    <row r="1288" spans="1:19">
      <c r="A1288" s="9" t="str">
        <f t="shared" si="20"/>
        <v>Mobile</v>
      </c>
      <c r="B1288" t="s">
        <v>21</v>
      </c>
      <c r="C1288" t="s">
        <v>18</v>
      </c>
      <c r="D1288" t="s">
        <v>604</v>
      </c>
      <c r="E1288">
        <v>10</v>
      </c>
      <c r="F1288">
        <v>227</v>
      </c>
      <c r="G1288">
        <v>4.41E-2</v>
      </c>
      <c r="H1288">
        <v>0.39</v>
      </c>
      <c r="I1288">
        <v>3.9</v>
      </c>
      <c r="J1288">
        <v>2.15</v>
      </c>
      <c r="K1288">
        <v>0</v>
      </c>
      <c r="L1288">
        <v>0</v>
      </c>
      <c r="M1288">
        <v>0</v>
      </c>
      <c r="N1288">
        <v>0</v>
      </c>
      <c r="O1288" t="s">
        <v>58</v>
      </c>
      <c r="P1288" t="s">
        <v>125</v>
      </c>
      <c r="Q1288" t="s">
        <v>126</v>
      </c>
      <c r="R1288" t="s">
        <v>126</v>
      </c>
      <c r="S1288" t="s">
        <v>24</v>
      </c>
    </row>
    <row r="1289" spans="1:19">
      <c r="A1289" s="9" t="str">
        <f t="shared" si="20"/>
        <v>Mobile</v>
      </c>
      <c r="B1289" t="s">
        <v>21</v>
      </c>
      <c r="C1289" t="s">
        <v>18</v>
      </c>
      <c r="D1289" t="s">
        <v>604</v>
      </c>
      <c r="E1289">
        <v>17</v>
      </c>
      <c r="F1289">
        <v>628</v>
      </c>
      <c r="G1289">
        <v>2.7099999999999999E-2</v>
      </c>
      <c r="H1289">
        <v>0.24</v>
      </c>
      <c r="I1289">
        <v>4.05</v>
      </c>
      <c r="J1289">
        <v>2.33</v>
      </c>
      <c r="K1289">
        <v>0</v>
      </c>
      <c r="L1289">
        <v>0</v>
      </c>
      <c r="M1289">
        <v>0</v>
      </c>
      <c r="N1289">
        <v>0</v>
      </c>
      <c r="O1289" t="s">
        <v>58</v>
      </c>
      <c r="P1289" t="s">
        <v>125</v>
      </c>
      <c r="Q1289" t="s">
        <v>126</v>
      </c>
      <c r="R1289" t="s">
        <v>126</v>
      </c>
      <c r="S1289" t="s">
        <v>20</v>
      </c>
    </row>
    <row r="1290" spans="1:19">
      <c r="A1290" s="9" t="str">
        <f t="shared" si="20"/>
        <v>Mobile</v>
      </c>
      <c r="B1290" t="s">
        <v>21</v>
      </c>
      <c r="C1290" t="s">
        <v>18</v>
      </c>
      <c r="D1290" t="s">
        <v>604</v>
      </c>
      <c r="E1290">
        <v>11</v>
      </c>
      <c r="F1290">
        <v>158</v>
      </c>
      <c r="G1290">
        <v>6.9599999999999995E-2</v>
      </c>
      <c r="H1290">
        <v>0.27</v>
      </c>
      <c r="I1290">
        <v>2.93</v>
      </c>
      <c r="J1290">
        <v>2.35</v>
      </c>
      <c r="K1290">
        <v>0</v>
      </c>
      <c r="L1290">
        <v>0</v>
      </c>
      <c r="M1290">
        <v>0</v>
      </c>
      <c r="N1290">
        <v>0</v>
      </c>
      <c r="O1290" t="s">
        <v>58</v>
      </c>
      <c r="P1290" t="s">
        <v>125</v>
      </c>
      <c r="Q1290" t="s">
        <v>126</v>
      </c>
      <c r="R1290">
        <v>75212</v>
      </c>
      <c r="S1290" t="s">
        <v>20</v>
      </c>
    </row>
    <row r="1291" spans="1:19">
      <c r="A1291" s="9" t="str">
        <f t="shared" si="20"/>
        <v>Mobile</v>
      </c>
      <c r="B1291" t="s">
        <v>21</v>
      </c>
      <c r="C1291" t="s">
        <v>18</v>
      </c>
      <c r="D1291" t="s">
        <v>604</v>
      </c>
      <c r="E1291">
        <v>20</v>
      </c>
      <c r="F1291">
        <v>576</v>
      </c>
      <c r="G1291">
        <v>3.4700000000000002E-2</v>
      </c>
      <c r="H1291">
        <v>0.18</v>
      </c>
      <c r="I1291">
        <v>3.51</v>
      </c>
      <c r="J1291">
        <v>2.5499999999999998</v>
      </c>
      <c r="K1291">
        <v>1</v>
      </c>
      <c r="L1291">
        <v>3.51</v>
      </c>
      <c r="M1291">
        <v>0.05</v>
      </c>
      <c r="N1291">
        <v>0</v>
      </c>
      <c r="O1291" t="s">
        <v>58</v>
      </c>
      <c r="P1291" t="s">
        <v>125</v>
      </c>
      <c r="Q1291" t="s">
        <v>126</v>
      </c>
      <c r="R1291">
        <v>75217</v>
      </c>
      <c r="S1291" t="s">
        <v>20</v>
      </c>
    </row>
    <row r="1292" spans="1:19">
      <c r="A1292" s="9" t="str">
        <f t="shared" si="20"/>
        <v>Mobile</v>
      </c>
      <c r="B1292" t="s">
        <v>21</v>
      </c>
      <c r="C1292" t="s">
        <v>18</v>
      </c>
      <c r="D1292" t="s">
        <v>604</v>
      </c>
      <c r="E1292">
        <v>4</v>
      </c>
      <c r="F1292">
        <v>130</v>
      </c>
      <c r="G1292">
        <v>3.0800000000000001E-2</v>
      </c>
      <c r="H1292">
        <v>0.18</v>
      </c>
      <c r="I1292">
        <v>0.74</v>
      </c>
      <c r="J1292">
        <v>2.15</v>
      </c>
      <c r="K1292">
        <v>0</v>
      </c>
      <c r="L1292">
        <v>0</v>
      </c>
      <c r="M1292">
        <v>0</v>
      </c>
      <c r="N1292">
        <v>0</v>
      </c>
      <c r="O1292" t="s">
        <v>58</v>
      </c>
      <c r="P1292" t="s">
        <v>212</v>
      </c>
      <c r="Q1292" t="s">
        <v>213</v>
      </c>
      <c r="R1292" t="s">
        <v>213</v>
      </c>
      <c r="S1292" t="s">
        <v>24</v>
      </c>
    </row>
    <row r="1293" spans="1:19">
      <c r="A1293" s="9" t="str">
        <f t="shared" si="20"/>
        <v>Mobile</v>
      </c>
      <c r="B1293" t="s">
        <v>21</v>
      </c>
      <c r="C1293" t="s">
        <v>18</v>
      </c>
      <c r="D1293" t="s">
        <v>604</v>
      </c>
      <c r="E1293">
        <v>9</v>
      </c>
      <c r="F1293">
        <v>218</v>
      </c>
      <c r="G1293">
        <v>4.1300000000000003E-2</v>
      </c>
      <c r="H1293">
        <v>0.16</v>
      </c>
      <c r="I1293">
        <v>1.43</v>
      </c>
      <c r="J1293">
        <v>2.12</v>
      </c>
      <c r="K1293">
        <v>0</v>
      </c>
      <c r="L1293">
        <v>0</v>
      </c>
      <c r="M1293">
        <v>0</v>
      </c>
      <c r="N1293">
        <v>0</v>
      </c>
      <c r="O1293" t="s">
        <v>58</v>
      </c>
      <c r="P1293" t="s">
        <v>72</v>
      </c>
      <c r="Q1293" t="s">
        <v>73</v>
      </c>
      <c r="R1293" t="s">
        <v>73</v>
      </c>
      <c r="S1293" t="s">
        <v>24</v>
      </c>
    </row>
    <row r="1294" spans="1:19">
      <c r="A1294" s="9" t="str">
        <f t="shared" si="20"/>
        <v>Mobile</v>
      </c>
      <c r="B1294" t="s">
        <v>21</v>
      </c>
      <c r="C1294" t="s">
        <v>18</v>
      </c>
      <c r="D1294" t="s">
        <v>604</v>
      </c>
      <c r="E1294">
        <v>7</v>
      </c>
      <c r="F1294">
        <v>189</v>
      </c>
      <c r="G1294">
        <v>3.6999999999999998E-2</v>
      </c>
      <c r="H1294">
        <v>0.25</v>
      </c>
      <c r="I1294">
        <v>1.72</v>
      </c>
      <c r="J1294">
        <v>2.46</v>
      </c>
      <c r="K1294">
        <v>0</v>
      </c>
      <c r="L1294">
        <v>0</v>
      </c>
      <c r="M1294">
        <v>0</v>
      </c>
      <c r="N1294">
        <v>0</v>
      </c>
      <c r="O1294" t="s">
        <v>58</v>
      </c>
      <c r="P1294" t="s">
        <v>72</v>
      </c>
      <c r="Q1294" t="s">
        <v>73</v>
      </c>
      <c r="R1294" t="s">
        <v>73</v>
      </c>
      <c r="S1294" t="s">
        <v>20</v>
      </c>
    </row>
    <row r="1295" spans="1:19">
      <c r="A1295" s="9" t="str">
        <f t="shared" si="20"/>
        <v>Mobile</v>
      </c>
      <c r="B1295" t="s">
        <v>21</v>
      </c>
      <c r="C1295" t="s">
        <v>18</v>
      </c>
      <c r="D1295" t="s">
        <v>604</v>
      </c>
      <c r="E1295">
        <v>4</v>
      </c>
      <c r="F1295">
        <v>179</v>
      </c>
      <c r="G1295">
        <v>2.23E-2</v>
      </c>
      <c r="H1295">
        <v>0.18</v>
      </c>
      <c r="I1295">
        <v>0.74</v>
      </c>
      <c r="J1295">
        <v>2.31</v>
      </c>
      <c r="K1295">
        <v>0</v>
      </c>
      <c r="L1295">
        <v>0</v>
      </c>
      <c r="M1295">
        <v>0</v>
      </c>
      <c r="N1295">
        <v>0</v>
      </c>
      <c r="O1295" t="s">
        <v>58</v>
      </c>
      <c r="P1295" t="s">
        <v>72</v>
      </c>
      <c r="Q1295" t="s">
        <v>73</v>
      </c>
      <c r="R1295">
        <v>78204</v>
      </c>
      <c r="S1295" t="s">
        <v>20</v>
      </c>
    </row>
    <row r="1296" spans="1:19">
      <c r="A1296" s="9" t="str">
        <f t="shared" si="20"/>
        <v>Mobile</v>
      </c>
      <c r="B1296" t="s">
        <v>21</v>
      </c>
      <c r="C1296" t="s">
        <v>18</v>
      </c>
      <c r="D1296" t="s">
        <v>604</v>
      </c>
      <c r="E1296">
        <v>17</v>
      </c>
      <c r="F1296">
        <v>548</v>
      </c>
      <c r="G1296">
        <v>3.1E-2</v>
      </c>
      <c r="H1296">
        <v>0.25</v>
      </c>
      <c r="I1296">
        <v>4.25</v>
      </c>
      <c r="J1296">
        <v>2.12</v>
      </c>
      <c r="K1296">
        <v>0</v>
      </c>
      <c r="L1296">
        <v>0</v>
      </c>
      <c r="M1296">
        <v>0</v>
      </c>
      <c r="N1296">
        <v>0</v>
      </c>
      <c r="O1296" t="s">
        <v>30</v>
      </c>
      <c r="P1296" t="s">
        <v>95</v>
      </c>
      <c r="Q1296" t="s">
        <v>57</v>
      </c>
      <c r="R1296" t="s">
        <v>95</v>
      </c>
      <c r="S1296" t="s">
        <v>20</v>
      </c>
    </row>
    <row r="1297" spans="1:19">
      <c r="A1297" s="9" t="str">
        <f t="shared" si="20"/>
        <v>Mobile</v>
      </c>
      <c r="B1297" t="s">
        <v>21</v>
      </c>
      <c r="C1297" t="s">
        <v>18</v>
      </c>
      <c r="D1297" t="s">
        <v>604</v>
      </c>
      <c r="E1297">
        <v>6</v>
      </c>
      <c r="F1297">
        <v>178</v>
      </c>
      <c r="G1297">
        <v>3.3700000000000001E-2</v>
      </c>
      <c r="H1297">
        <v>0.2</v>
      </c>
      <c r="I1297">
        <v>1.23</v>
      </c>
      <c r="J1297">
        <v>2.0699999999999998</v>
      </c>
      <c r="K1297">
        <v>0</v>
      </c>
      <c r="L1297">
        <v>0</v>
      </c>
      <c r="M1297">
        <v>0</v>
      </c>
      <c r="N1297">
        <v>0</v>
      </c>
      <c r="O1297" t="s">
        <v>30</v>
      </c>
      <c r="P1297" t="s">
        <v>95</v>
      </c>
      <c r="Q1297" t="s">
        <v>184</v>
      </c>
      <c r="R1297" t="s">
        <v>184</v>
      </c>
      <c r="S1297" t="s">
        <v>24</v>
      </c>
    </row>
    <row r="1298" spans="1:19">
      <c r="A1298" s="9" t="str">
        <f t="shared" si="20"/>
        <v>Mobile</v>
      </c>
      <c r="B1298" t="s">
        <v>21</v>
      </c>
      <c r="C1298" t="s">
        <v>18</v>
      </c>
      <c r="D1298" t="s">
        <v>604</v>
      </c>
      <c r="E1298">
        <v>4</v>
      </c>
      <c r="F1298">
        <v>119</v>
      </c>
      <c r="G1298">
        <v>3.3599999999999998E-2</v>
      </c>
      <c r="H1298">
        <v>0.28999999999999998</v>
      </c>
      <c r="I1298">
        <v>1.1599999999999999</v>
      </c>
      <c r="J1298">
        <v>2.13</v>
      </c>
      <c r="K1298">
        <v>0</v>
      </c>
      <c r="L1298">
        <v>0</v>
      </c>
      <c r="M1298">
        <v>0</v>
      </c>
      <c r="N1298">
        <v>0</v>
      </c>
      <c r="O1298" t="s">
        <v>30</v>
      </c>
      <c r="P1298" t="s">
        <v>95</v>
      </c>
      <c r="Q1298" t="s">
        <v>184</v>
      </c>
      <c r="R1298" t="s">
        <v>184</v>
      </c>
      <c r="S1298" t="s">
        <v>20</v>
      </c>
    </row>
    <row r="1299" spans="1:19">
      <c r="A1299" s="9" t="str">
        <f t="shared" si="20"/>
        <v>Desktop/Tablet</v>
      </c>
      <c r="B1299" t="s">
        <v>464</v>
      </c>
      <c r="C1299" t="s">
        <v>18</v>
      </c>
      <c r="D1299" t="s">
        <v>604</v>
      </c>
      <c r="E1299">
        <v>2</v>
      </c>
      <c r="F1299">
        <v>826</v>
      </c>
      <c r="G1299">
        <v>2.3999999999999998E-3</v>
      </c>
      <c r="H1299">
        <v>0.39</v>
      </c>
      <c r="I1299">
        <v>0.78</v>
      </c>
      <c r="J1299">
        <v>3.37</v>
      </c>
      <c r="K1299">
        <v>0</v>
      </c>
      <c r="L1299">
        <v>0</v>
      </c>
      <c r="M1299">
        <v>0</v>
      </c>
      <c r="N1299">
        <v>0</v>
      </c>
      <c r="O1299" t="s">
        <v>188</v>
      </c>
      <c r="Q1299" t="s">
        <v>57</v>
      </c>
      <c r="R1299" t="s">
        <v>18</v>
      </c>
      <c r="S1299" t="s">
        <v>24</v>
      </c>
    </row>
    <row r="1300" spans="1:19">
      <c r="A1300" s="9" t="str">
        <f t="shared" si="20"/>
        <v>Desktop/Tablet</v>
      </c>
      <c r="B1300" t="s">
        <v>464</v>
      </c>
      <c r="C1300" t="s">
        <v>18</v>
      </c>
      <c r="D1300" t="s">
        <v>604</v>
      </c>
      <c r="E1300">
        <v>2</v>
      </c>
      <c r="F1300">
        <v>152</v>
      </c>
      <c r="G1300">
        <v>1.32E-2</v>
      </c>
      <c r="H1300">
        <v>0.43</v>
      </c>
      <c r="I1300">
        <v>0.86</v>
      </c>
      <c r="J1300">
        <v>3.43</v>
      </c>
      <c r="K1300">
        <v>0</v>
      </c>
      <c r="L1300">
        <v>0</v>
      </c>
      <c r="M1300">
        <v>0</v>
      </c>
      <c r="N1300">
        <v>0</v>
      </c>
      <c r="O1300" t="s">
        <v>36</v>
      </c>
      <c r="P1300" t="s">
        <v>37</v>
      </c>
      <c r="Q1300" t="s">
        <v>141</v>
      </c>
      <c r="R1300" t="s">
        <v>141</v>
      </c>
      <c r="S1300" t="s">
        <v>20</v>
      </c>
    </row>
    <row r="1301" spans="1:19">
      <c r="A1301" s="9" t="str">
        <f t="shared" si="20"/>
        <v>Desktop/Tablet</v>
      </c>
      <c r="B1301" t="s">
        <v>464</v>
      </c>
      <c r="C1301" t="s">
        <v>18</v>
      </c>
      <c r="D1301" t="s">
        <v>604</v>
      </c>
      <c r="E1301">
        <v>12</v>
      </c>
      <c r="F1301">
        <v>393</v>
      </c>
      <c r="G1301">
        <v>3.0499999999999999E-2</v>
      </c>
      <c r="H1301">
        <v>0.43</v>
      </c>
      <c r="I1301">
        <v>5.13</v>
      </c>
      <c r="J1301">
        <v>3</v>
      </c>
      <c r="K1301">
        <v>0</v>
      </c>
      <c r="L1301">
        <v>0</v>
      </c>
      <c r="M1301">
        <v>0</v>
      </c>
      <c r="N1301">
        <v>0</v>
      </c>
      <c r="O1301" t="s">
        <v>22</v>
      </c>
      <c r="P1301" t="s">
        <v>27</v>
      </c>
      <c r="Q1301" t="s">
        <v>203</v>
      </c>
      <c r="R1301" t="s">
        <v>203</v>
      </c>
      <c r="S1301" t="s">
        <v>20</v>
      </c>
    </row>
    <row r="1302" spans="1:19">
      <c r="A1302" s="9" t="str">
        <f t="shared" si="20"/>
        <v>Desktop/Tablet</v>
      </c>
      <c r="B1302" t="s">
        <v>464</v>
      </c>
      <c r="C1302" t="s">
        <v>18</v>
      </c>
      <c r="D1302" t="s">
        <v>604</v>
      </c>
      <c r="E1302">
        <v>0</v>
      </c>
      <c r="F1302">
        <v>153</v>
      </c>
      <c r="G1302">
        <v>0</v>
      </c>
      <c r="H1302">
        <v>0</v>
      </c>
      <c r="I1302">
        <v>0</v>
      </c>
      <c r="J1302">
        <v>3.1</v>
      </c>
      <c r="K1302">
        <v>0</v>
      </c>
      <c r="L1302">
        <v>0</v>
      </c>
      <c r="M1302">
        <v>0</v>
      </c>
      <c r="N1302">
        <v>0</v>
      </c>
      <c r="O1302" t="s">
        <v>22</v>
      </c>
      <c r="P1302" t="s">
        <v>23</v>
      </c>
      <c r="Q1302" t="s">
        <v>35</v>
      </c>
      <c r="R1302" t="s">
        <v>35</v>
      </c>
      <c r="S1302" t="s">
        <v>20</v>
      </c>
    </row>
    <row r="1303" spans="1:19">
      <c r="A1303" s="9" t="str">
        <f t="shared" si="20"/>
        <v>Desktop/Tablet</v>
      </c>
      <c r="B1303" t="s">
        <v>464</v>
      </c>
      <c r="C1303" t="s">
        <v>18</v>
      </c>
      <c r="D1303" t="s">
        <v>604</v>
      </c>
      <c r="E1303">
        <v>5</v>
      </c>
      <c r="F1303">
        <v>113</v>
      </c>
      <c r="G1303">
        <v>4.4200000000000003E-2</v>
      </c>
      <c r="H1303">
        <v>0.5</v>
      </c>
      <c r="I1303">
        <v>2.5</v>
      </c>
      <c r="J1303">
        <v>3.35</v>
      </c>
      <c r="K1303">
        <v>0</v>
      </c>
      <c r="L1303">
        <v>0</v>
      </c>
      <c r="M1303">
        <v>0</v>
      </c>
      <c r="N1303">
        <v>0</v>
      </c>
      <c r="O1303" t="s">
        <v>22</v>
      </c>
      <c r="P1303" t="s">
        <v>23</v>
      </c>
      <c r="Q1303" t="s">
        <v>31</v>
      </c>
      <c r="R1303" t="s">
        <v>31</v>
      </c>
      <c r="S1303" t="s">
        <v>20</v>
      </c>
    </row>
    <row r="1304" spans="1:19">
      <c r="A1304" s="9" t="str">
        <f t="shared" si="20"/>
        <v>Desktop/Tablet</v>
      </c>
      <c r="B1304" t="s">
        <v>464</v>
      </c>
      <c r="C1304" t="s">
        <v>18</v>
      </c>
      <c r="D1304" t="s">
        <v>604</v>
      </c>
      <c r="E1304">
        <v>6</v>
      </c>
      <c r="F1304">
        <v>125</v>
      </c>
      <c r="G1304">
        <v>4.8000000000000001E-2</v>
      </c>
      <c r="H1304">
        <v>0.37</v>
      </c>
      <c r="I1304">
        <v>2.23</v>
      </c>
      <c r="J1304">
        <v>3.53</v>
      </c>
      <c r="K1304">
        <v>0</v>
      </c>
      <c r="L1304">
        <v>0</v>
      </c>
      <c r="M1304">
        <v>0</v>
      </c>
      <c r="N1304">
        <v>0</v>
      </c>
      <c r="O1304" t="s">
        <v>22</v>
      </c>
      <c r="P1304" t="s">
        <v>85</v>
      </c>
      <c r="Q1304" t="s">
        <v>97</v>
      </c>
      <c r="R1304" t="s">
        <v>97</v>
      </c>
      <c r="S1304" t="s">
        <v>20</v>
      </c>
    </row>
    <row r="1305" spans="1:19">
      <c r="A1305" s="9" t="str">
        <f t="shared" si="20"/>
        <v>Desktop/Tablet</v>
      </c>
      <c r="B1305" t="s">
        <v>464</v>
      </c>
      <c r="C1305" t="s">
        <v>18</v>
      </c>
      <c r="D1305" t="s">
        <v>604</v>
      </c>
      <c r="E1305">
        <v>4</v>
      </c>
      <c r="F1305">
        <v>176</v>
      </c>
      <c r="G1305">
        <v>2.2700000000000001E-2</v>
      </c>
      <c r="H1305">
        <v>0.35</v>
      </c>
      <c r="I1305">
        <v>1.41</v>
      </c>
      <c r="J1305">
        <v>3.52</v>
      </c>
      <c r="K1305">
        <v>0</v>
      </c>
      <c r="L1305">
        <v>0</v>
      </c>
      <c r="M1305">
        <v>0</v>
      </c>
      <c r="N1305">
        <v>0</v>
      </c>
      <c r="O1305" t="s">
        <v>90</v>
      </c>
      <c r="P1305" t="s">
        <v>91</v>
      </c>
      <c r="Q1305" t="s">
        <v>175</v>
      </c>
      <c r="R1305" t="s">
        <v>175</v>
      </c>
      <c r="S1305" t="s">
        <v>20</v>
      </c>
    </row>
    <row r="1306" spans="1:19">
      <c r="A1306" s="9" t="str">
        <f t="shared" si="20"/>
        <v>Desktop/Tablet</v>
      </c>
      <c r="B1306" t="s">
        <v>464</v>
      </c>
      <c r="C1306" t="s">
        <v>18</v>
      </c>
      <c r="D1306" t="s">
        <v>604</v>
      </c>
      <c r="E1306">
        <v>0</v>
      </c>
      <c r="F1306">
        <v>148</v>
      </c>
      <c r="G1306">
        <v>0</v>
      </c>
      <c r="H1306">
        <v>0</v>
      </c>
      <c r="I1306">
        <v>0</v>
      </c>
      <c r="J1306">
        <v>3.48</v>
      </c>
      <c r="K1306">
        <v>0</v>
      </c>
      <c r="L1306">
        <v>0</v>
      </c>
      <c r="M1306">
        <v>0</v>
      </c>
      <c r="N1306">
        <v>0</v>
      </c>
      <c r="O1306" t="s">
        <v>325</v>
      </c>
      <c r="P1306" t="s">
        <v>78</v>
      </c>
      <c r="Q1306" t="s">
        <v>30</v>
      </c>
      <c r="R1306" t="s">
        <v>30</v>
      </c>
      <c r="S1306" t="s">
        <v>20</v>
      </c>
    </row>
    <row r="1307" spans="1:19">
      <c r="A1307" s="9" t="str">
        <f t="shared" si="20"/>
        <v>Desktop/Tablet</v>
      </c>
      <c r="B1307" t="s">
        <v>464</v>
      </c>
      <c r="C1307" t="s">
        <v>18</v>
      </c>
      <c r="D1307" t="s">
        <v>604</v>
      </c>
      <c r="E1307">
        <v>3</v>
      </c>
      <c r="F1307">
        <v>117</v>
      </c>
      <c r="G1307">
        <v>2.5600000000000001E-2</v>
      </c>
      <c r="H1307">
        <v>0.52</v>
      </c>
      <c r="I1307">
        <v>1.57</v>
      </c>
      <c r="J1307">
        <v>3.26</v>
      </c>
      <c r="K1307">
        <v>0</v>
      </c>
      <c r="L1307">
        <v>0</v>
      </c>
      <c r="M1307">
        <v>0</v>
      </c>
      <c r="N1307">
        <v>0</v>
      </c>
      <c r="O1307" t="s">
        <v>70</v>
      </c>
      <c r="P1307" t="s">
        <v>110</v>
      </c>
      <c r="Q1307" t="s">
        <v>178</v>
      </c>
      <c r="R1307" t="s">
        <v>178</v>
      </c>
      <c r="S1307" t="s">
        <v>20</v>
      </c>
    </row>
    <row r="1308" spans="1:19">
      <c r="A1308" s="9" t="str">
        <f t="shared" si="20"/>
        <v>Desktop/Tablet</v>
      </c>
      <c r="B1308" t="s">
        <v>464</v>
      </c>
      <c r="C1308" t="s">
        <v>18</v>
      </c>
      <c r="D1308" t="s">
        <v>604</v>
      </c>
      <c r="E1308">
        <v>3</v>
      </c>
      <c r="F1308">
        <v>156</v>
      </c>
      <c r="G1308">
        <v>1.9199999999999998E-2</v>
      </c>
      <c r="H1308">
        <v>0.28999999999999998</v>
      </c>
      <c r="I1308">
        <v>0.88</v>
      </c>
      <c r="J1308">
        <v>3.17</v>
      </c>
      <c r="K1308">
        <v>0</v>
      </c>
      <c r="L1308">
        <v>0</v>
      </c>
      <c r="M1308">
        <v>0</v>
      </c>
      <c r="N1308">
        <v>0</v>
      </c>
      <c r="O1308" t="s">
        <v>53</v>
      </c>
      <c r="P1308" t="s">
        <v>54</v>
      </c>
      <c r="Q1308" t="s">
        <v>147</v>
      </c>
      <c r="R1308" t="s">
        <v>147</v>
      </c>
      <c r="S1308" t="s">
        <v>20</v>
      </c>
    </row>
    <row r="1309" spans="1:19">
      <c r="A1309" s="9" t="str">
        <f t="shared" si="20"/>
        <v>Desktop/Tablet</v>
      </c>
      <c r="B1309" t="s">
        <v>464</v>
      </c>
      <c r="C1309" t="s">
        <v>18</v>
      </c>
      <c r="D1309" t="s">
        <v>604</v>
      </c>
      <c r="E1309">
        <v>5</v>
      </c>
      <c r="F1309">
        <v>275</v>
      </c>
      <c r="G1309">
        <v>1.8200000000000001E-2</v>
      </c>
      <c r="H1309">
        <v>0.32</v>
      </c>
      <c r="I1309">
        <v>1.58</v>
      </c>
      <c r="J1309">
        <v>3.26</v>
      </c>
      <c r="K1309">
        <v>0</v>
      </c>
      <c r="L1309">
        <v>0</v>
      </c>
      <c r="M1309">
        <v>0</v>
      </c>
      <c r="N1309">
        <v>0</v>
      </c>
      <c r="O1309" t="s">
        <v>48</v>
      </c>
      <c r="P1309" t="s">
        <v>49</v>
      </c>
      <c r="Q1309" t="s">
        <v>50</v>
      </c>
      <c r="R1309" t="s">
        <v>50</v>
      </c>
      <c r="S1309" t="s">
        <v>20</v>
      </c>
    </row>
    <row r="1310" spans="1:19">
      <c r="A1310" s="9" t="str">
        <f t="shared" si="20"/>
        <v>Desktop/Tablet</v>
      </c>
      <c r="B1310" t="s">
        <v>464</v>
      </c>
      <c r="C1310" t="s">
        <v>18</v>
      </c>
      <c r="D1310" t="s">
        <v>604</v>
      </c>
      <c r="E1310">
        <v>2</v>
      </c>
      <c r="F1310">
        <v>116</v>
      </c>
      <c r="G1310">
        <v>1.72E-2</v>
      </c>
      <c r="H1310">
        <v>0.41</v>
      </c>
      <c r="I1310">
        <v>0.82</v>
      </c>
      <c r="J1310">
        <v>3.53</v>
      </c>
      <c r="K1310">
        <v>0</v>
      </c>
      <c r="L1310">
        <v>0</v>
      </c>
      <c r="M1310">
        <v>0</v>
      </c>
      <c r="N1310">
        <v>0</v>
      </c>
      <c r="O1310" t="s">
        <v>98</v>
      </c>
      <c r="P1310" t="s">
        <v>99</v>
      </c>
      <c r="Q1310" t="s">
        <v>112</v>
      </c>
      <c r="R1310" t="s">
        <v>112</v>
      </c>
      <c r="S1310" t="s">
        <v>20</v>
      </c>
    </row>
    <row r="1311" spans="1:19">
      <c r="A1311" s="9" t="str">
        <f t="shared" si="20"/>
        <v>Desktop/Tablet</v>
      </c>
      <c r="B1311" t="s">
        <v>464</v>
      </c>
      <c r="C1311" t="s">
        <v>18</v>
      </c>
      <c r="D1311" t="s">
        <v>604</v>
      </c>
      <c r="E1311">
        <v>1</v>
      </c>
      <c r="F1311">
        <v>126</v>
      </c>
      <c r="G1311">
        <v>7.9000000000000008E-3</v>
      </c>
      <c r="H1311">
        <v>0.5</v>
      </c>
      <c r="I1311">
        <v>0.5</v>
      </c>
      <c r="J1311">
        <v>2.87</v>
      </c>
      <c r="K1311">
        <v>0</v>
      </c>
      <c r="L1311">
        <v>0</v>
      </c>
      <c r="M1311">
        <v>0</v>
      </c>
      <c r="N1311">
        <v>0</v>
      </c>
      <c r="O1311" t="s">
        <v>160</v>
      </c>
      <c r="P1311" t="s">
        <v>298</v>
      </c>
      <c r="Q1311" t="s">
        <v>299</v>
      </c>
      <c r="R1311" t="s">
        <v>299</v>
      </c>
      <c r="S1311" t="s">
        <v>20</v>
      </c>
    </row>
    <row r="1312" spans="1:19">
      <c r="A1312" s="9" t="str">
        <f t="shared" si="20"/>
        <v>Desktop/Tablet</v>
      </c>
      <c r="B1312" t="s">
        <v>464</v>
      </c>
      <c r="C1312" t="s">
        <v>18</v>
      </c>
      <c r="D1312" t="s">
        <v>604</v>
      </c>
      <c r="E1312">
        <v>30</v>
      </c>
      <c r="F1312">
        <v>1045</v>
      </c>
      <c r="G1312">
        <v>2.87E-2</v>
      </c>
      <c r="H1312">
        <v>0.44</v>
      </c>
      <c r="I1312">
        <v>13.27</v>
      </c>
      <c r="J1312">
        <v>3.21</v>
      </c>
      <c r="K1312">
        <v>0</v>
      </c>
      <c r="L1312">
        <v>0</v>
      </c>
      <c r="M1312">
        <v>0</v>
      </c>
      <c r="N1312">
        <v>0</v>
      </c>
      <c r="O1312" t="s">
        <v>82</v>
      </c>
      <c r="P1312" t="s">
        <v>33</v>
      </c>
      <c r="Q1312" t="s">
        <v>82</v>
      </c>
      <c r="R1312" t="s">
        <v>82</v>
      </c>
      <c r="S1312" t="s">
        <v>20</v>
      </c>
    </row>
    <row r="1313" spans="1:19">
      <c r="A1313" s="9" t="str">
        <f t="shared" si="20"/>
        <v>Desktop/Tablet</v>
      </c>
      <c r="B1313" t="s">
        <v>464</v>
      </c>
      <c r="C1313" t="s">
        <v>18</v>
      </c>
      <c r="D1313" t="s">
        <v>604</v>
      </c>
      <c r="E1313">
        <v>2</v>
      </c>
      <c r="F1313">
        <v>115</v>
      </c>
      <c r="G1313">
        <v>1.7399999999999999E-2</v>
      </c>
      <c r="H1313">
        <v>0.38</v>
      </c>
      <c r="I1313">
        <v>0.76</v>
      </c>
      <c r="J1313">
        <v>3.62</v>
      </c>
      <c r="K1313">
        <v>0</v>
      </c>
      <c r="L1313">
        <v>0</v>
      </c>
      <c r="M1313">
        <v>0</v>
      </c>
      <c r="N1313">
        <v>0</v>
      </c>
      <c r="O1313" t="s">
        <v>44</v>
      </c>
      <c r="P1313" t="s">
        <v>45</v>
      </c>
      <c r="Q1313" t="s">
        <v>46</v>
      </c>
      <c r="R1313" t="s">
        <v>46</v>
      </c>
      <c r="S1313" t="s">
        <v>20</v>
      </c>
    </row>
    <row r="1314" spans="1:19">
      <c r="A1314" s="9" t="str">
        <f t="shared" si="20"/>
        <v>Desktop/Tablet</v>
      </c>
      <c r="B1314" t="s">
        <v>464</v>
      </c>
      <c r="C1314" t="s">
        <v>18</v>
      </c>
      <c r="D1314" t="s">
        <v>604</v>
      </c>
      <c r="E1314">
        <v>5</v>
      </c>
      <c r="F1314">
        <v>263</v>
      </c>
      <c r="G1314">
        <v>1.9E-2</v>
      </c>
      <c r="H1314">
        <v>0.34</v>
      </c>
      <c r="I1314">
        <v>1.71</v>
      </c>
      <c r="J1314">
        <v>3.37</v>
      </c>
      <c r="K1314">
        <v>0</v>
      </c>
      <c r="L1314">
        <v>0</v>
      </c>
      <c r="M1314">
        <v>0</v>
      </c>
      <c r="N1314">
        <v>0</v>
      </c>
      <c r="O1314" t="s">
        <v>58</v>
      </c>
      <c r="P1314" t="s">
        <v>59</v>
      </c>
      <c r="Q1314" t="s">
        <v>76</v>
      </c>
      <c r="R1314" t="s">
        <v>76</v>
      </c>
      <c r="S1314" t="s">
        <v>20</v>
      </c>
    </row>
    <row r="1315" spans="1:19">
      <c r="A1315" s="9" t="str">
        <f t="shared" si="20"/>
        <v>Desktop/Tablet</v>
      </c>
      <c r="B1315" t="s">
        <v>464</v>
      </c>
      <c r="C1315" t="s">
        <v>18</v>
      </c>
      <c r="D1315" t="s">
        <v>604</v>
      </c>
      <c r="E1315">
        <v>0</v>
      </c>
      <c r="F1315">
        <v>165</v>
      </c>
      <c r="G1315">
        <v>0</v>
      </c>
      <c r="H1315">
        <v>0</v>
      </c>
      <c r="I1315">
        <v>0</v>
      </c>
      <c r="J1315">
        <v>3.93</v>
      </c>
      <c r="K1315">
        <v>0</v>
      </c>
      <c r="L1315">
        <v>0</v>
      </c>
      <c r="M1315">
        <v>0</v>
      </c>
      <c r="N1315">
        <v>0</v>
      </c>
      <c r="O1315" t="s">
        <v>58</v>
      </c>
      <c r="P1315" t="s">
        <v>125</v>
      </c>
      <c r="Q1315" t="s">
        <v>126</v>
      </c>
      <c r="R1315" t="s">
        <v>126</v>
      </c>
      <c r="S1315" t="s">
        <v>20</v>
      </c>
    </row>
    <row r="1316" spans="1:19">
      <c r="A1316" s="9" t="str">
        <f t="shared" si="20"/>
        <v>Desktop/Tablet</v>
      </c>
      <c r="B1316" t="s">
        <v>464</v>
      </c>
      <c r="C1316" t="s">
        <v>18</v>
      </c>
      <c r="D1316" t="s">
        <v>604</v>
      </c>
      <c r="E1316">
        <v>1</v>
      </c>
      <c r="F1316">
        <v>119</v>
      </c>
      <c r="G1316">
        <v>8.3999999999999995E-3</v>
      </c>
      <c r="H1316">
        <v>0.37</v>
      </c>
      <c r="I1316">
        <v>0.37</v>
      </c>
      <c r="J1316">
        <v>3.24</v>
      </c>
      <c r="K1316">
        <v>0</v>
      </c>
      <c r="L1316">
        <v>0</v>
      </c>
      <c r="M1316">
        <v>0</v>
      </c>
      <c r="N1316">
        <v>0</v>
      </c>
      <c r="O1316" t="s">
        <v>58</v>
      </c>
      <c r="P1316" t="s">
        <v>212</v>
      </c>
      <c r="Q1316" t="s">
        <v>213</v>
      </c>
      <c r="R1316" t="s">
        <v>213</v>
      </c>
      <c r="S1316" t="s">
        <v>20</v>
      </c>
    </row>
    <row r="1317" spans="1:19">
      <c r="A1317" s="9" t="str">
        <f t="shared" si="20"/>
        <v>Desktop/Tablet</v>
      </c>
      <c r="B1317" t="s">
        <v>464</v>
      </c>
      <c r="C1317" t="s">
        <v>18</v>
      </c>
      <c r="D1317" t="s">
        <v>604</v>
      </c>
      <c r="E1317">
        <v>3</v>
      </c>
      <c r="F1317">
        <v>147</v>
      </c>
      <c r="G1317">
        <v>2.0400000000000001E-2</v>
      </c>
      <c r="H1317">
        <v>0.45</v>
      </c>
      <c r="I1317">
        <v>1.36</v>
      </c>
      <c r="J1317">
        <v>3.07</v>
      </c>
      <c r="K1317">
        <v>0</v>
      </c>
      <c r="L1317">
        <v>0</v>
      </c>
      <c r="M1317">
        <v>0</v>
      </c>
      <c r="N1317">
        <v>0</v>
      </c>
      <c r="O1317" t="s">
        <v>58</v>
      </c>
      <c r="P1317" t="s">
        <v>72</v>
      </c>
      <c r="Q1317" t="s">
        <v>73</v>
      </c>
      <c r="R1317" t="s">
        <v>73</v>
      </c>
      <c r="S1317" t="s">
        <v>20</v>
      </c>
    </row>
    <row r="1318" spans="1:19">
      <c r="A1318" s="9" t="str">
        <f t="shared" si="20"/>
        <v>Desktop/Tablet</v>
      </c>
      <c r="B1318" t="s">
        <v>464</v>
      </c>
      <c r="C1318" t="s">
        <v>18</v>
      </c>
      <c r="D1318" t="s">
        <v>604</v>
      </c>
      <c r="E1318">
        <v>1</v>
      </c>
      <c r="F1318">
        <v>152</v>
      </c>
      <c r="G1318">
        <v>6.6E-3</v>
      </c>
      <c r="H1318">
        <v>0.55000000000000004</v>
      </c>
      <c r="I1318">
        <v>0.55000000000000004</v>
      </c>
      <c r="J1318">
        <v>3.29</v>
      </c>
      <c r="K1318">
        <v>0</v>
      </c>
      <c r="L1318">
        <v>0</v>
      </c>
      <c r="M1318">
        <v>0</v>
      </c>
      <c r="N1318">
        <v>0</v>
      </c>
      <c r="O1318" t="s">
        <v>30</v>
      </c>
      <c r="P1318" t="s">
        <v>95</v>
      </c>
      <c r="Q1318" t="s">
        <v>184</v>
      </c>
      <c r="R1318" t="s">
        <v>184</v>
      </c>
      <c r="S1318" t="s">
        <v>20</v>
      </c>
    </row>
    <row r="1319" spans="1:19">
      <c r="A1319" s="9" t="str">
        <f t="shared" si="20"/>
        <v>Desktop/Tablet</v>
      </c>
      <c r="B1319" t="s">
        <v>464</v>
      </c>
      <c r="C1319" t="s">
        <v>18</v>
      </c>
      <c r="D1319" t="s">
        <v>605</v>
      </c>
      <c r="E1319">
        <v>16</v>
      </c>
      <c r="F1319">
        <v>7240</v>
      </c>
      <c r="G1319">
        <v>2.2000000000000001E-3</v>
      </c>
      <c r="H1319">
        <v>0.55000000000000004</v>
      </c>
      <c r="I1319">
        <v>8.7799999999999994</v>
      </c>
      <c r="J1319">
        <v>2.36</v>
      </c>
      <c r="K1319">
        <v>0</v>
      </c>
      <c r="L1319">
        <v>0</v>
      </c>
      <c r="M1319">
        <v>0</v>
      </c>
      <c r="N1319">
        <v>0</v>
      </c>
      <c r="O1319" t="s">
        <v>188</v>
      </c>
      <c r="Q1319" t="s">
        <v>57</v>
      </c>
      <c r="R1319" t="s">
        <v>18</v>
      </c>
      <c r="S1319" t="s">
        <v>24</v>
      </c>
    </row>
    <row r="1320" spans="1:19">
      <c r="A1320" s="9" t="str">
        <f t="shared" si="20"/>
        <v>Desktop/Tablet</v>
      </c>
      <c r="B1320" t="s">
        <v>464</v>
      </c>
      <c r="C1320" t="s">
        <v>18</v>
      </c>
      <c r="D1320" t="s">
        <v>605</v>
      </c>
      <c r="E1320">
        <v>1</v>
      </c>
      <c r="F1320">
        <v>317</v>
      </c>
      <c r="G1320">
        <v>3.2000000000000002E-3</v>
      </c>
      <c r="H1320">
        <v>0.28000000000000003</v>
      </c>
      <c r="I1320">
        <v>0.28000000000000003</v>
      </c>
      <c r="J1320">
        <v>2.76</v>
      </c>
      <c r="K1320">
        <v>0</v>
      </c>
      <c r="L1320">
        <v>0</v>
      </c>
      <c r="M1320">
        <v>0</v>
      </c>
      <c r="N1320">
        <v>0</v>
      </c>
      <c r="O1320" t="s">
        <v>36</v>
      </c>
      <c r="P1320" t="s">
        <v>37</v>
      </c>
      <c r="Q1320" t="s">
        <v>141</v>
      </c>
      <c r="R1320" t="s">
        <v>141</v>
      </c>
      <c r="S1320" t="s">
        <v>20</v>
      </c>
    </row>
    <row r="1321" spans="1:19">
      <c r="A1321" s="9" t="str">
        <f t="shared" si="20"/>
        <v>Desktop/Tablet</v>
      </c>
      <c r="B1321" t="s">
        <v>464</v>
      </c>
      <c r="C1321" t="s">
        <v>18</v>
      </c>
      <c r="D1321" t="s">
        <v>605</v>
      </c>
      <c r="E1321">
        <v>1</v>
      </c>
      <c r="F1321">
        <v>134</v>
      </c>
      <c r="G1321">
        <v>7.4999999999999997E-3</v>
      </c>
      <c r="H1321">
        <v>0.93</v>
      </c>
      <c r="I1321">
        <v>0.93</v>
      </c>
      <c r="J1321">
        <v>2.46</v>
      </c>
      <c r="K1321">
        <v>0</v>
      </c>
      <c r="L1321">
        <v>0</v>
      </c>
      <c r="M1321">
        <v>0</v>
      </c>
      <c r="N1321">
        <v>0</v>
      </c>
      <c r="O1321" t="s">
        <v>36</v>
      </c>
      <c r="P1321" t="s">
        <v>37</v>
      </c>
      <c r="Q1321" t="s">
        <v>257</v>
      </c>
      <c r="R1321" t="s">
        <v>257</v>
      </c>
      <c r="S1321" t="s">
        <v>20</v>
      </c>
    </row>
    <row r="1322" spans="1:19">
      <c r="A1322" s="9" t="str">
        <f t="shared" si="20"/>
        <v>Desktop/Tablet</v>
      </c>
      <c r="B1322" t="s">
        <v>464</v>
      </c>
      <c r="C1322" t="s">
        <v>18</v>
      </c>
      <c r="D1322" t="s">
        <v>605</v>
      </c>
      <c r="E1322">
        <v>0</v>
      </c>
      <c r="F1322">
        <v>135</v>
      </c>
      <c r="G1322">
        <v>0</v>
      </c>
      <c r="H1322">
        <v>0</v>
      </c>
      <c r="I1322">
        <v>0</v>
      </c>
      <c r="J1322">
        <v>2.72</v>
      </c>
      <c r="K1322">
        <v>0</v>
      </c>
      <c r="L1322">
        <v>0</v>
      </c>
      <c r="M1322">
        <v>0</v>
      </c>
      <c r="N1322">
        <v>0</v>
      </c>
      <c r="O1322" t="s">
        <v>36</v>
      </c>
      <c r="P1322" t="s">
        <v>289</v>
      </c>
      <c r="Q1322" t="s">
        <v>317</v>
      </c>
      <c r="R1322" t="s">
        <v>317</v>
      </c>
      <c r="S1322" t="s">
        <v>20</v>
      </c>
    </row>
    <row r="1323" spans="1:19">
      <c r="A1323" s="9" t="str">
        <f t="shared" si="20"/>
        <v>Desktop/Tablet</v>
      </c>
      <c r="B1323" t="s">
        <v>464</v>
      </c>
      <c r="C1323" t="s">
        <v>18</v>
      </c>
      <c r="D1323" t="s">
        <v>605</v>
      </c>
      <c r="E1323">
        <v>0</v>
      </c>
      <c r="F1323">
        <v>109</v>
      </c>
      <c r="G1323">
        <v>0</v>
      </c>
      <c r="H1323">
        <v>0</v>
      </c>
      <c r="I1323">
        <v>0</v>
      </c>
      <c r="J1323">
        <v>2.71</v>
      </c>
      <c r="K1323">
        <v>0</v>
      </c>
      <c r="L1323">
        <v>0</v>
      </c>
      <c r="M1323">
        <v>0</v>
      </c>
      <c r="N1323">
        <v>0</v>
      </c>
      <c r="O1323" t="s">
        <v>22</v>
      </c>
      <c r="P1323" t="s">
        <v>27</v>
      </c>
      <c r="Q1323" t="s">
        <v>357</v>
      </c>
      <c r="R1323" t="s">
        <v>357</v>
      </c>
      <c r="S1323" t="s">
        <v>20</v>
      </c>
    </row>
    <row r="1324" spans="1:19">
      <c r="A1324" s="9" t="str">
        <f t="shared" si="20"/>
        <v>Desktop/Tablet</v>
      </c>
      <c r="B1324" t="s">
        <v>464</v>
      </c>
      <c r="C1324" t="s">
        <v>18</v>
      </c>
      <c r="D1324" t="s">
        <v>605</v>
      </c>
      <c r="E1324">
        <v>15</v>
      </c>
      <c r="F1324">
        <v>1053</v>
      </c>
      <c r="G1324">
        <v>1.4200000000000001E-2</v>
      </c>
      <c r="H1324">
        <v>0.92</v>
      </c>
      <c r="I1324">
        <v>13.86</v>
      </c>
      <c r="J1324">
        <v>2.48</v>
      </c>
      <c r="K1324">
        <v>1</v>
      </c>
      <c r="L1324">
        <v>13.86</v>
      </c>
      <c r="M1324">
        <v>6.6699999999999995E-2</v>
      </c>
      <c r="N1324">
        <v>0</v>
      </c>
      <c r="O1324" t="s">
        <v>22</v>
      </c>
      <c r="P1324" t="s">
        <v>27</v>
      </c>
      <c r="Q1324" t="s">
        <v>203</v>
      </c>
      <c r="R1324" t="s">
        <v>203</v>
      </c>
      <c r="S1324" t="s">
        <v>20</v>
      </c>
    </row>
    <row r="1325" spans="1:19">
      <c r="A1325" s="9" t="str">
        <f t="shared" si="20"/>
        <v>Desktop/Tablet</v>
      </c>
      <c r="B1325" t="s">
        <v>464</v>
      </c>
      <c r="C1325" t="s">
        <v>18</v>
      </c>
      <c r="D1325" t="s">
        <v>605</v>
      </c>
      <c r="E1325">
        <v>0</v>
      </c>
      <c r="F1325">
        <v>129</v>
      </c>
      <c r="G1325">
        <v>0</v>
      </c>
      <c r="H1325">
        <v>0</v>
      </c>
      <c r="I1325">
        <v>0</v>
      </c>
      <c r="J1325">
        <v>2.57</v>
      </c>
      <c r="K1325">
        <v>0</v>
      </c>
      <c r="L1325">
        <v>0</v>
      </c>
      <c r="M1325">
        <v>0</v>
      </c>
      <c r="N1325">
        <v>0</v>
      </c>
      <c r="O1325" t="s">
        <v>22</v>
      </c>
      <c r="P1325" t="s">
        <v>27</v>
      </c>
      <c r="Q1325" t="s">
        <v>28</v>
      </c>
      <c r="R1325" t="s">
        <v>417</v>
      </c>
      <c r="S1325" t="s">
        <v>20</v>
      </c>
    </row>
    <row r="1326" spans="1:19">
      <c r="A1326" s="9" t="str">
        <f t="shared" si="20"/>
        <v>Desktop/Tablet</v>
      </c>
      <c r="B1326" t="s">
        <v>464</v>
      </c>
      <c r="C1326" t="s">
        <v>18</v>
      </c>
      <c r="D1326" t="s">
        <v>605</v>
      </c>
      <c r="E1326">
        <v>0</v>
      </c>
      <c r="F1326">
        <v>118</v>
      </c>
      <c r="G1326">
        <v>0</v>
      </c>
      <c r="H1326">
        <v>0</v>
      </c>
      <c r="I1326">
        <v>0</v>
      </c>
      <c r="J1326">
        <v>2.64</v>
      </c>
      <c r="K1326">
        <v>0</v>
      </c>
      <c r="L1326">
        <v>0</v>
      </c>
      <c r="M1326">
        <v>0</v>
      </c>
      <c r="N1326">
        <v>0</v>
      </c>
      <c r="O1326" t="s">
        <v>22</v>
      </c>
      <c r="P1326" t="s">
        <v>27</v>
      </c>
      <c r="Q1326" t="s">
        <v>128</v>
      </c>
      <c r="R1326">
        <v>90503</v>
      </c>
      <c r="S1326" t="s">
        <v>20</v>
      </c>
    </row>
    <row r="1327" spans="1:19">
      <c r="A1327" s="9" t="str">
        <f t="shared" si="20"/>
        <v>Desktop/Tablet</v>
      </c>
      <c r="B1327" t="s">
        <v>464</v>
      </c>
      <c r="C1327" t="s">
        <v>18</v>
      </c>
      <c r="D1327" t="s">
        <v>605</v>
      </c>
      <c r="E1327">
        <v>1</v>
      </c>
      <c r="F1327">
        <v>130</v>
      </c>
      <c r="G1327">
        <v>7.7000000000000002E-3</v>
      </c>
      <c r="H1327">
        <v>0.24</v>
      </c>
      <c r="I1327">
        <v>0.24</v>
      </c>
      <c r="J1327">
        <v>2.65</v>
      </c>
      <c r="K1327">
        <v>0</v>
      </c>
      <c r="L1327">
        <v>0</v>
      </c>
      <c r="M1327">
        <v>0</v>
      </c>
      <c r="N1327">
        <v>0</v>
      </c>
      <c r="O1327" t="s">
        <v>22</v>
      </c>
      <c r="P1327" t="s">
        <v>23</v>
      </c>
      <c r="Q1327" t="s">
        <v>206</v>
      </c>
      <c r="R1327" t="s">
        <v>206</v>
      </c>
      <c r="S1327" t="s">
        <v>20</v>
      </c>
    </row>
    <row r="1328" spans="1:19">
      <c r="A1328" s="9" t="str">
        <f t="shared" si="20"/>
        <v>Desktop/Tablet</v>
      </c>
      <c r="B1328" t="s">
        <v>464</v>
      </c>
      <c r="C1328" t="s">
        <v>18</v>
      </c>
      <c r="D1328" t="s">
        <v>605</v>
      </c>
      <c r="E1328">
        <v>2</v>
      </c>
      <c r="F1328">
        <v>443</v>
      </c>
      <c r="G1328">
        <v>4.4999999999999997E-3</v>
      </c>
      <c r="H1328">
        <v>0.51</v>
      </c>
      <c r="I1328">
        <v>1.02</v>
      </c>
      <c r="J1328">
        <v>2.66</v>
      </c>
      <c r="K1328">
        <v>0</v>
      </c>
      <c r="L1328">
        <v>0</v>
      </c>
      <c r="M1328">
        <v>0</v>
      </c>
      <c r="N1328">
        <v>0</v>
      </c>
      <c r="O1328" t="s">
        <v>22</v>
      </c>
      <c r="P1328" t="s">
        <v>23</v>
      </c>
      <c r="Q1328" t="s">
        <v>35</v>
      </c>
      <c r="R1328" t="s">
        <v>35</v>
      </c>
      <c r="S1328" t="s">
        <v>20</v>
      </c>
    </row>
    <row r="1329" spans="1:19">
      <c r="A1329" s="9" t="str">
        <f t="shared" si="20"/>
        <v>Desktop/Tablet</v>
      </c>
      <c r="B1329" t="s">
        <v>464</v>
      </c>
      <c r="C1329" t="s">
        <v>18</v>
      </c>
      <c r="D1329" t="s">
        <v>605</v>
      </c>
      <c r="E1329">
        <v>6</v>
      </c>
      <c r="F1329">
        <v>307</v>
      </c>
      <c r="G1329">
        <v>1.95E-2</v>
      </c>
      <c r="H1329">
        <v>1.37</v>
      </c>
      <c r="I1329">
        <v>8.2100000000000009</v>
      </c>
      <c r="J1329">
        <v>2.73</v>
      </c>
      <c r="K1329">
        <v>0</v>
      </c>
      <c r="L1329">
        <v>0</v>
      </c>
      <c r="M1329">
        <v>0</v>
      </c>
      <c r="N1329">
        <v>0</v>
      </c>
      <c r="O1329" t="s">
        <v>22</v>
      </c>
      <c r="P1329" t="s">
        <v>23</v>
      </c>
      <c r="Q1329" t="s">
        <v>31</v>
      </c>
      <c r="R1329" t="s">
        <v>31</v>
      </c>
      <c r="S1329" t="s">
        <v>20</v>
      </c>
    </row>
    <row r="1330" spans="1:19">
      <c r="A1330" s="9" t="str">
        <f t="shared" si="20"/>
        <v>Desktop/Tablet</v>
      </c>
      <c r="B1330" t="s">
        <v>464</v>
      </c>
      <c r="C1330" t="s">
        <v>18</v>
      </c>
      <c r="D1330" t="s">
        <v>605</v>
      </c>
      <c r="E1330">
        <v>5</v>
      </c>
      <c r="F1330">
        <v>453</v>
      </c>
      <c r="G1330">
        <v>1.0999999999999999E-2</v>
      </c>
      <c r="H1330">
        <v>1.1000000000000001</v>
      </c>
      <c r="I1330">
        <v>5.48</v>
      </c>
      <c r="J1330">
        <v>2.4300000000000002</v>
      </c>
      <c r="K1330">
        <v>0</v>
      </c>
      <c r="L1330">
        <v>0</v>
      </c>
      <c r="M1330">
        <v>0</v>
      </c>
      <c r="N1330">
        <v>0</v>
      </c>
      <c r="O1330" t="s">
        <v>22</v>
      </c>
      <c r="P1330" t="s">
        <v>85</v>
      </c>
      <c r="Q1330" t="s">
        <v>97</v>
      </c>
      <c r="R1330" t="s">
        <v>97</v>
      </c>
      <c r="S1330" t="s">
        <v>20</v>
      </c>
    </row>
    <row r="1331" spans="1:19">
      <c r="A1331" s="9" t="str">
        <f t="shared" si="20"/>
        <v>Desktop/Tablet</v>
      </c>
      <c r="B1331" t="s">
        <v>464</v>
      </c>
      <c r="C1331" t="s">
        <v>18</v>
      </c>
      <c r="D1331" t="s">
        <v>605</v>
      </c>
      <c r="E1331">
        <v>1</v>
      </c>
      <c r="F1331">
        <v>163</v>
      </c>
      <c r="G1331">
        <v>6.1000000000000004E-3</v>
      </c>
      <c r="H1331">
        <v>0.92</v>
      </c>
      <c r="I1331">
        <v>0.92</v>
      </c>
      <c r="J1331">
        <v>2.25</v>
      </c>
      <c r="K1331">
        <v>0</v>
      </c>
      <c r="L1331">
        <v>0</v>
      </c>
      <c r="M1331">
        <v>0</v>
      </c>
      <c r="N1331">
        <v>0</v>
      </c>
      <c r="O1331" t="s">
        <v>22</v>
      </c>
      <c r="P1331" t="s">
        <v>65</v>
      </c>
      <c r="Q1331" t="s">
        <v>66</v>
      </c>
      <c r="R1331" t="s">
        <v>66</v>
      </c>
      <c r="S1331" t="s">
        <v>20</v>
      </c>
    </row>
    <row r="1332" spans="1:19">
      <c r="A1332" s="9" t="str">
        <f t="shared" si="20"/>
        <v>Desktop/Tablet</v>
      </c>
      <c r="B1332" t="s">
        <v>464</v>
      </c>
      <c r="C1332" t="s">
        <v>18</v>
      </c>
      <c r="D1332" t="s">
        <v>605</v>
      </c>
      <c r="E1332">
        <v>7</v>
      </c>
      <c r="F1332">
        <v>358</v>
      </c>
      <c r="G1332">
        <v>1.9599999999999999E-2</v>
      </c>
      <c r="H1332">
        <v>1.07</v>
      </c>
      <c r="I1332">
        <v>7.47</v>
      </c>
      <c r="J1332">
        <v>2.58</v>
      </c>
      <c r="K1332">
        <v>0</v>
      </c>
      <c r="L1332">
        <v>0</v>
      </c>
      <c r="M1332">
        <v>0</v>
      </c>
      <c r="N1332">
        <v>0</v>
      </c>
      <c r="O1332" t="s">
        <v>90</v>
      </c>
      <c r="P1332" t="s">
        <v>91</v>
      </c>
      <c r="Q1332" t="s">
        <v>175</v>
      </c>
      <c r="R1332" t="s">
        <v>175</v>
      </c>
      <c r="S1332" t="s">
        <v>20</v>
      </c>
    </row>
    <row r="1333" spans="1:19">
      <c r="A1333" s="9" t="str">
        <f t="shared" si="20"/>
        <v>Desktop/Tablet</v>
      </c>
      <c r="B1333" t="s">
        <v>464</v>
      </c>
      <c r="C1333" t="s">
        <v>18</v>
      </c>
      <c r="D1333" t="s">
        <v>605</v>
      </c>
      <c r="E1333">
        <v>3</v>
      </c>
      <c r="F1333">
        <v>109</v>
      </c>
      <c r="G1333">
        <v>2.75E-2</v>
      </c>
      <c r="H1333">
        <v>0.59</v>
      </c>
      <c r="I1333">
        <v>1.76</v>
      </c>
      <c r="J1333">
        <v>3.01</v>
      </c>
      <c r="K1333">
        <v>0</v>
      </c>
      <c r="L1333">
        <v>0</v>
      </c>
      <c r="M1333">
        <v>0</v>
      </c>
      <c r="N1333">
        <v>0</v>
      </c>
      <c r="O1333" t="s">
        <v>90</v>
      </c>
      <c r="P1333" t="s">
        <v>129</v>
      </c>
      <c r="Q1333" t="s">
        <v>130</v>
      </c>
      <c r="R1333" t="s">
        <v>131</v>
      </c>
      <c r="S1333" t="s">
        <v>20</v>
      </c>
    </row>
    <row r="1334" spans="1:19">
      <c r="A1334" s="9" t="str">
        <f t="shared" si="20"/>
        <v>Desktop/Tablet</v>
      </c>
      <c r="B1334" t="s">
        <v>464</v>
      </c>
      <c r="C1334" t="s">
        <v>18</v>
      </c>
      <c r="D1334" t="s">
        <v>605</v>
      </c>
      <c r="E1334">
        <v>4</v>
      </c>
      <c r="F1334">
        <v>293</v>
      </c>
      <c r="G1334">
        <v>1.37E-2</v>
      </c>
      <c r="H1334">
        <v>0.7</v>
      </c>
      <c r="I1334">
        <v>2.79</v>
      </c>
      <c r="J1334">
        <v>2.65</v>
      </c>
      <c r="K1334">
        <v>0</v>
      </c>
      <c r="L1334">
        <v>0</v>
      </c>
      <c r="M1334">
        <v>0</v>
      </c>
      <c r="N1334">
        <v>0</v>
      </c>
      <c r="O1334" t="s">
        <v>325</v>
      </c>
      <c r="P1334" t="s">
        <v>78</v>
      </c>
      <c r="Q1334" t="s">
        <v>30</v>
      </c>
      <c r="R1334" t="s">
        <v>30</v>
      </c>
      <c r="S1334" t="s">
        <v>20</v>
      </c>
    </row>
    <row r="1335" spans="1:19">
      <c r="A1335" s="9" t="str">
        <f t="shared" si="20"/>
        <v>Desktop/Tablet</v>
      </c>
      <c r="B1335" t="s">
        <v>464</v>
      </c>
      <c r="C1335" t="s">
        <v>18</v>
      </c>
      <c r="D1335" t="s">
        <v>605</v>
      </c>
      <c r="E1335">
        <v>6</v>
      </c>
      <c r="F1335">
        <v>294</v>
      </c>
      <c r="G1335">
        <v>2.0400000000000001E-2</v>
      </c>
      <c r="H1335">
        <v>0.91</v>
      </c>
      <c r="I1335">
        <v>5.45</v>
      </c>
      <c r="J1335">
        <v>2.4900000000000002</v>
      </c>
      <c r="K1335">
        <v>0</v>
      </c>
      <c r="L1335">
        <v>0</v>
      </c>
      <c r="M1335">
        <v>0</v>
      </c>
      <c r="N1335">
        <v>0</v>
      </c>
      <c r="O1335" t="s">
        <v>70</v>
      </c>
      <c r="P1335" t="s">
        <v>110</v>
      </c>
      <c r="Q1335" t="s">
        <v>178</v>
      </c>
      <c r="R1335" t="s">
        <v>178</v>
      </c>
      <c r="S1335" t="s">
        <v>20</v>
      </c>
    </row>
    <row r="1336" spans="1:19">
      <c r="A1336" s="9" t="str">
        <f t="shared" si="20"/>
        <v>Desktop/Tablet</v>
      </c>
      <c r="B1336" t="s">
        <v>464</v>
      </c>
      <c r="C1336" t="s">
        <v>18</v>
      </c>
      <c r="D1336" t="s">
        <v>605</v>
      </c>
      <c r="E1336">
        <v>0</v>
      </c>
      <c r="F1336">
        <v>115</v>
      </c>
      <c r="G1336">
        <v>0</v>
      </c>
      <c r="H1336">
        <v>0</v>
      </c>
      <c r="I1336">
        <v>0</v>
      </c>
      <c r="J1336">
        <v>2.4300000000000002</v>
      </c>
      <c r="K1336">
        <v>0</v>
      </c>
      <c r="L1336">
        <v>0</v>
      </c>
      <c r="M1336">
        <v>0</v>
      </c>
      <c r="N1336">
        <v>0</v>
      </c>
      <c r="O1336" t="s">
        <v>70</v>
      </c>
      <c r="P1336" t="s">
        <v>110</v>
      </c>
      <c r="Q1336" t="s">
        <v>178</v>
      </c>
      <c r="R1336">
        <v>33165</v>
      </c>
      <c r="S1336" t="s">
        <v>20</v>
      </c>
    </row>
    <row r="1337" spans="1:19">
      <c r="A1337" s="9" t="str">
        <f t="shared" si="20"/>
        <v>Desktop/Tablet</v>
      </c>
      <c r="B1337" t="s">
        <v>464</v>
      </c>
      <c r="C1337" t="s">
        <v>18</v>
      </c>
      <c r="D1337" t="s">
        <v>605</v>
      </c>
      <c r="E1337">
        <v>2</v>
      </c>
      <c r="F1337">
        <v>174</v>
      </c>
      <c r="G1337">
        <v>1.15E-2</v>
      </c>
      <c r="H1337">
        <v>1.1000000000000001</v>
      </c>
      <c r="I1337">
        <v>2.21</v>
      </c>
      <c r="J1337">
        <v>2.87</v>
      </c>
      <c r="K1337">
        <v>0</v>
      </c>
      <c r="L1337">
        <v>0</v>
      </c>
      <c r="M1337">
        <v>0</v>
      </c>
      <c r="N1337">
        <v>0</v>
      </c>
      <c r="O1337" t="s">
        <v>70</v>
      </c>
      <c r="P1337" t="s">
        <v>135</v>
      </c>
      <c r="Q1337" t="s">
        <v>156</v>
      </c>
      <c r="R1337" t="s">
        <v>156</v>
      </c>
      <c r="S1337" t="s">
        <v>20</v>
      </c>
    </row>
    <row r="1338" spans="1:19">
      <c r="A1338" s="9" t="str">
        <f t="shared" si="20"/>
        <v>Desktop/Tablet</v>
      </c>
      <c r="B1338" t="s">
        <v>464</v>
      </c>
      <c r="C1338" t="s">
        <v>18</v>
      </c>
      <c r="D1338" t="s">
        <v>605</v>
      </c>
      <c r="E1338">
        <v>2</v>
      </c>
      <c r="F1338">
        <v>122</v>
      </c>
      <c r="G1338">
        <v>1.6400000000000001E-2</v>
      </c>
      <c r="H1338">
        <v>0.64</v>
      </c>
      <c r="I1338">
        <v>1.28</v>
      </c>
      <c r="J1338">
        <v>2.85</v>
      </c>
      <c r="K1338">
        <v>0</v>
      </c>
      <c r="L1338">
        <v>0</v>
      </c>
      <c r="M1338">
        <v>0</v>
      </c>
      <c r="N1338">
        <v>0</v>
      </c>
      <c r="O1338" t="s">
        <v>70</v>
      </c>
      <c r="P1338" t="s">
        <v>116</v>
      </c>
      <c r="Q1338" t="s">
        <v>117</v>
      </c>
      <c r="R1338" t="s">
        <v>117</v>
      </c>
      <c r="S1338" t="s">
        <v>20</v>
      </c>
    </row>
    <row r="1339" spans="1:19">
      <c r="A1339" s="9" t="str">
        <f t="shared" si="20"/>
        <v>Desktop/Tablet</v>
      </c>
      <c r="B1339" t="s">
        <v>464</v>
      </c>
      <c r="C1339" t="s">
        <v>18</v>
      </c>
      <c r="D1339" t="s">
        <v>605</v>
      </c>
      <c r="E1339">
        <v>5</v>
      </c>
      <c r="F1339">
        <v>179</v>
      </c>
      <c r="G1339">
        <v>2.7900000000000001E-2</v>
      </c>
      <c r="H1339">
        <v>1</v>
      </c>
      <c r="I1339">
        <v>5.0199999999999996</v>
      </c>
      <c r="J1339">
        <v>2.2000000000000002</v>
      </c>
      <c r="K1339">
        <v>0</v>
      </c>
      <c r="L1339">
        <v>0</v>
      </c>
      <c r="M1339">
        <v>0</v>
      </c>
      <c r="N1339">
        <v>0</v>
      </c>
      <c r="O1339" t="s">
        <v>70</v>
      </c>
      <c r="P1339" t="s">
        <v>270</v>
      </c>
      <c r="Q1339" t="s">
        <v>483</v>
      </c>
      <c r="R1339" t="s">
        <v>483</v>
      </c>
      <c r="S1339" t="s">
        <v>24</v>
      </c>
    </row>
    <row r="1340" spans="1:19">
      <c r="A1340" s="9" t="str">
        <f t="shared" si="20"/>
        <v>Desktop/Tablet</v>
      </c>
      <c r="B1340" t="s">
        <v>464</v>
      </c>
      <c r="C1340" t="s">
        <v>18</v>
      </c>
      <c r="D1340" t="s">
        <v>605</v>
      </c>
      <c r="E1340">
        <v>9</v>
      </c>
      <c r="F1340">
        <v>422</v>
      </c>
      <c r="G1340">
        <v>2.1299999999999999E-2</v>
      </c>
      <c r="H1340">
        <v>0.5</v>
      </c>
      <c r="I1340">
        <v>4.46</v>
      </c>
      <c r="J1340">
        <v>2.69</v>
      </c>
      <c r="K1340">
        <v>1</v>
      </c>
      <c r="L1340">
        <v>4.46</v>
      </c>
      <c r="M1340">
        <v>0.1111</v>
      </c>
      <c r="N1340">
        <v>0</v>
      </c>
      <c r="O1340" t="s">
        <v>53</v>
      </c>
      <c r="P1340" t="s">
        <v>54</v>
      </c>
      <c r="Q1340" t="s">
        <v>147</v>
      </c>
      <c r="R1340" t="s">
        <v>147</v>
      </c>
      <c r="S1340" t="s">
        <v>20</v>
      </c>
    </row>
    <row r="1341" spans="1:19">
      <c r="A1341" s="9" t="str">
        <f t="shared" si="20"/>
        <v>Desktop/Tablet</v>
      </c>
      <c r="B1341" t="s">
        <v>464</v>
      </c>
      <c r="C1341" t="s">
        <v>18</v>
      </c>
      <c r="D1341" t="s">
        <v>605</v>
      </c>
      <c r="E1341">
        <v>2</v>
      </c>
      <c r="F1341">
        <v>137</v>
      </c>
      <c r="G1341">
        <v>1.46E-2</v>
      </c>
      <c r="H1341">
        <v>1.36</v>
      </c>
      <c r="I1341">
        <v>2.72</v>
      </c>
      <c r="J1341">
        <v>2.41</v>
      </c>
      <c r="K1341">
        <v>0</v>
      </c>
      <c r="L1341">
        <v>0</v>
      </c>
      <c r="M1341">
        <v>0</v>
      </c>
      <c r="N1341">
        <v>0</v>
      </c>
      <c r="O1341" t="s">
        <v>53</v>
      </c>
      <c r="P1341" t="s">
        <v>54</v>
      </c>
      <c r="Q1341" t="s">
        <v>147</v>
      </c>
      <c r="R1341">
        <v>30334</v>
      </c>
      <c r="S1341" t="s">
        <v>20</v>
      </c>
    </row>
    <row r="1342" spans="1:19">
      <c r="A1342" s="9" t="str">
        <f t="shared" si="20"/>
        <v>Desktop/Tablet</v>
      </c>
      <c r="B1342" t="s">
        <v>464</v>
      </c>
      <c r="C1342" t="s">
        <v>18</v>
      </c>
      <c r="D1342" t="s">
        <v>605</v>
      </c>
      <c r="E1342">
        <v>2</v>
      </c>
      <c r="F1342">
        <v>116</v>
      </c>
      <c r="G1342">
        <v>1.72E-2</v>
      </c>
      <c r="H1342">
        <v>0.66</v>
      </c>
      <c r="I1342">
        <v>1.31</v>
      </c>
      <c r="J1342">
        <v>2.87</v>
      </c>
      <c r="K1342">
        <v>0</v>
      </c>
      <c r="L1342">
        <v>0</v>
      </c>
      <c r="M1342">
        <v>0</v>
      </c>
      <c r="N1342">
        <v>0</v>
      </c>
      <c r="O1342" t="s">
        <v>247</v>
      </c>
      <c r="P1342" t="s">
        <v>248</v>
      </c>
      <c r="Q1342" t="s">
        <v>249</v>
      </c>
      <c r="R1342" t="s">
        <v>249</v>
      </c>
      <c r="S1342" t="s">
        <v>20</v>
      </c>
    </row>
    <row r="1343" spans="1:19">
      <c r="A1343" s="9" t="str">
        <f t="shared" si="20"/>
        <v>Desktop/Tablet</v>
      </c>
      <c r="B1343" t="s">
        <v>464</v>
      </c>
      <c r="C1343" t="s">
        <v>18</v>
      </c>
      <c r="D1343" t="s">
        <v>605</v>
      </c>
      <c r="E1343">
        <v>1</v>
      </c>
      <c r="F1343">
        <v>127</v>
      </c>
      <c r="G1343">
        <v>7.9000000000000008E-3</v>
      </c>
      <c r="H1343">
        <v>0.88</v>
      </c>
      <c r="I1343">
        <v>0.88</v>
      </c>
      <c r="J1343">
        <v>1.97</v>
      </c>
      <c r="K1343">
        <v>0</v>
      </c>
      <c r="L1343">
        <v>0</v>
      </c>
      <c r="M1343">
        <v>0</v>
      </c>
      <c r="N1343">
        <v>0</v>
      </c>
      <c r="O1343" t="s">
        <v>55</v>
      </c>
      <c r="P1343" t="s">
        <v>176</v>
      </c>
      <c r="Q1343" t="s">
        <v>177</v>
      </c>
      <c r="R1343" t="s">
        <v>399</v>
      </c>
      <c r="S1343" t="s">
        <v>20</v>
      </c>
    </row>
    <row r="1344" spans="1:19">
      <c r="A1344" s="9" t="str">
        <f t="shared" si="20"/>
        <v>Desktop/Tablet</v>
      </c>
      <c r="B1344" t="s">
        <v>464</v>
      </c>
      <c r="C1344" t="s">
        <v>18</v>
      </c>
      <c r="D1344" t="s">
        <v>605</v>
      </c>
      <c r="E1344">
        <v>4</v>
      </c>
      <c r="F1344">
        <v>125</v>
      </c>
      <c r="G1344">
        <v>3.2000000000000001E-2</v>
      </c>
      <c r="H1344">
        <v>0.75</v>
      </c>
      <c r="I1344">
        <v>3.01</v>
      </c>
      <c r="J1344">
        <v>1.85</v>
      </c>
      <c r="K1344">
        <v>0</v>
      </c>
      <c r="L1344">
        <v>0</v>
      </c>
      <c r="M1344">
        <v>0</v>
      </c>
      <c r="N1344">
        <v>0</v>
      </c>
      <c r="O1344" t="s">
        <v>48</v>
      </c>
      <c r="P1344" t="s">
        <v>49</v>
      </c>
      <c r="Q1344" t="s">
        <v>458</v>
      </c>
      <c r="R1344">
        <v>60440</v>
      </c>
      <c r="S1344" t="s">
        <v>20</v>
      </c>
    </row>
    <row r="1345" spans="1:19">
      <c r="A1345" s="9" t="str">
        <f t="shared" si="20"/>
        <v>Desktop/Tablet</v>
      </c>
      <c r="B1345" t="s">
        <v>464</v>
      </c>
      <c r="C1345" t="s">
        <v>18</v>
      </c>
      <c r="D1345" t="s">
        <v>605</v>
      </c>
      <c r="E1345">
        <v>4</v>
      </c>
      <c r="F1345">
        <v>653</v>
      </c>
      <c r="G1345">
        <v>6.1000000000000004E-3</v>
      </c>
      <c r="H1345">
        <v>1.54</v>
      </c>
      <c r="I1345">
        <v>6.17</v>
      </c>
      <c r="J1345">
        <v>2.42</v>
      </c>
      <c r="K1345">
        <v>0</v>
      </c>
      <c r="L1345">
        <v>0</v>
      </c>
      <c r="M1345">
        <v>0</v>
      </c>
      <c r="N1345">
        <v>0</v>
      </c>
      <c r="O1345" t="s">
        <v>48</v>
      </c>
      <c r="P1345" t="s">
        <v>49</v>
      </c>
      <c r="Q1345" t="s">
        <v>50</v>
      </c>
      <c r="R1345" t="s">
        <v>50</v>
      </c>
      <c r="S1345" t="s">
        <v>20</v>
      </c>
    </row>
    <row r="1346" spans="1:19">
      <c r="A1346" s="9" t="str">
        <f t="shared" si="20"/>
        <v>Desktop/Tablet</v>
      </c>
      <c r="B1346" t="s">
        <v>464</v>
      </c>
      <c r="C1346" t="s">
        <v>18</v>
      </c>
      <c r="D1346" t="s">
        <v>605</v>
      </c>
      <c r="E1346">
        <v>2</v>
      </c>
      <c r="F1346">
        <v>114</v>
      </c>
      <c r="G1346">
        <v>1.7500000000000002E-2</v>
      </c>
      <c r="H1346">
        <v>0.77</v>
      </c>
      <c r="I1346">
        <v>1.54</v>
      </c>
      <c r="J1346">
        <v>2.82</v>
      </c>
      <c r="K1346">
        <v>0</v>
      </c>
      <c r="L1346">
        <v>0</v>
      </c>
      <c r="M1346">
        <v>0</v>
      </c>
      <c r="N1346">
        <v>0</v>
      </c>
      <c r="O1346" t="s">
        <v>103</v>
      </c>
      <c r="P1346" t="s">
        <v>232</v>
      </c>
      <c r="Q1346" t="s">
        <v>294</v>
      </c>
      <c r="R1346" t="s">
        <v>294</v>
      </c>
      <c r="S1346" t="s">
        <v>20</v>
      </c>
    </row>
    <row r="1347" spans="1:19">
      <c r="A1347" s="9" t="str">
        <f t="shared" si="20"/>
        <v>Desktop/Tablet</v>
      </c>
      <c r="B1347" t="s">
        <v>464</v>
      </c>
      <c r="C1347" t="s">
        <v>18</v>
      </c>
      <c r="D1347" t="s">
        <v>605</v>
      </c>
      <c r="E1347">
        <v>2</v>
      </c>
      <c r="F1347">
        <v>120</v>
      </c>
      <c r="G1347">
        <v>1.67E-2</v>
      </c>
      <c r="H1347">
        <v>0.34</v>
      </c>
      <c r="I1347">
        <v>0.67</v>
      </c>
      <c r="J1347">
        <v>2.19</v>
      </c>
      <c r="K1347">
        <v>0</v>
      </c>
      <c r="L1347">
        <v>0</v>
      </c>
      <c r="M1347">
        <v>0</v>
      </c>
      <c r="N1347">
        <v>0</v>
      </c>
      <c r="O1347" t="s">
        <v>25</v>
      </c>
      <c r="P1347" t="s">
        <v>227</v>
      </c>
      <c r="Q1347" t="s">
        <v>168</v>
      </c>
      <c r="R1347" t="s">
        <v>228</v>
      </c>
      <c r="S1347" t="s">
        <v>20</v>
      </c>
    </row>
    <row r="1348" spans="1:19">
      <c r="A1348" s="9" t="str">
        <f t="shared" ref="A1348:A1411" si="21">IF(LEFT(B1348,6)="Mobile","Mobile","Desktop/Tablet")</f>
        <v>Desktop/Tablet</v>
      </c>
      <c r="B1348" t="s">
        <v>464</v>
      </c>
      <c r="C1348" t="s">
        <v>18</v>
      </c>
      <c r="D1348" t="s">
        <v>605</v>
      </c>
      <c r="E1348">
        <v>1</v>
      </c>
      <c r="F1348">
        <v>135</v>
      </c>
      <c r="G1348">
        <v>7.4000000000000003E-3</v>
      </c>
      <c r="H1348">
        <v>0.71</v>
      </c>
      <c r="I1348">
        <v>0.71</v>
      </c>
      <c r="J1348">
        <v>2.5</v>
      </c>
      <c r="K1348">
        <v>0</v>
      </c>
      <c r="L1348">
        <v>0</v>
      </c>
      <c r="M1348">
        <v>0</v>
      </c>
      <c r="N1348">
        <v>0</v>
      </c>
      <c r="O1348" t="s">
        <v>225</v>
      </c>
      <c r="P1348" t="s">
        <v>224</v>
      </c>
      <c r="Q1348" t="s">
        <v>355</v>
      </c>
      <c r="R1348" t="s">
        <v>355</v>
      </c>
      <c r="S1348" t="s">
        <v>20</v>
      </c>
    </row>
    <row r="1349" spans="1:19">
      <c r="A1349" s="9" t="str">
        <f t="shared" si="21"/>
        <v>Desktop/Tablet</v>
      </c>
      <c r="B1349" t="s">
        <v>464</v>
      </c>
      <c r="C1349" t="s">
        <v>18</v>
      </c>
      <c r="D1349" t="s">
        <v>605</v>
      </c>
      <c r="E1349">
        <v>3</v>
      </c>
      <c r="F1349">
        <v>273</v>
      </c>
      <c r="G1349">
        <v>1.0999999999999999E-2</v>
      </c>
      <c r="H1349">
        <v>1.54</v>
      </c>
      <c r="I1349">
        <v>4.63</v>
      </c>
      <c r="J1349">
        <v>2.75</v>
      </c>
      <c r="K1349">
        <v>0</v>
      </c>
      <c r="L1349">
        <v>0</v>
      </c>
      <c r="M1349">
        <v>0</v>
      </c>
      <c r="N1349">
        <v>0</v>
      </c>
      <c r="O1349" t="s">
        <v>98</v>
      </c>
      <c r="P1349" t="s">
        <v>99</v>
      </c>
      <c r="Q1349" t="s">
        <v>112</v>
      </c>
      <c r="R1349" t="s">
        <v>112</v>
      </c>
      <c r="S1349" t="s">
        <v>20</v>
      </c>
    </row>
    <row r="1350" spans="1:19">
      <c r="A1350" s="9" t="str">
        <f t="shared" si="21"/>
        <v>Desktop/Tablet</v>
      </c>
      <c r="B1350" t="s">
        <v>464</v>
      </c>
      <c r="C1350" t="s">
        <v>18</v>
      </c>
      <c r="D1350" t="s">
        <v>605</v>
      </c>
      <c r="E1350">
        <v>1</v>
      </c>
      <c r="F1350">
        <v>141</v>
      </c>
      <c r="G1350">
        <v>7.1000000000000004E-3</v>
      </c>
      <c r="H1350">
        <v>0.56000000000000005</v>
      </c>
      <c r="I1350">
        <v>0.56000000000000005</v>
      </c>
      <c r="J1350">
        <v>2.2999999999999998</v>
      </c>
      <c r="K1350">
        <v>0</v>
      </c>
      <c r="L1350">
        <v>0</v>
      </c>
      <c r="M1350">
        <v>0</v>
      </c>
      <c r="N1350">
        <v>0</v>
      </c>
      <c r="O1350" t="s">
        <v>98</v>
      </c>
      <c r="P1350" t="s">
        <v>99</v>
      </c>
      <c r="Q1350" t="s">
        <v>306</v>
      </c>
      <c r="R1350" t="s">
        <v>306</v>
      </c>
      <c r="S1350" t="s">
        <v>20</v>
      </c>
    </row>
    <row r="1351" spans="1:19">
      <c r="A1351" s="9" t="str">
        <f t="shared" si="21"/>
        <v>Desktop/Tablet</v>
      </c>
      <c r="B1351" t="s">
        <v>464</v>
      </c>
      <c r="C1351" t="s">
        <v>18</v>
      </c>
      <c r="D1351" t="s">
        <v>605</v>
      </c>
      <c r="E1351">
        <v>1</v>
      </c>
      <c r="F1351">
        <v>126</v>
      </c>
      <c r="G1351">
        <v>7.9000000000000008E-3</v>
      </c>
      <c r="H1351">
        <v>1.08</v>
      </c>
      <c r="I1351">
        <v>1.08</v>
      </c>
      <c r="J1351">
        <v>2.38</v>
      </c>
      <c r="K1351">
        <v>0</v>
      </c>
      <c r="L1351">
        <v>0</v>
      </c>
      <c r="M1351">
        <v>0</v>
      </c>
      <c r="N1351">
        <v>0</v>
      </c>
      <c r="O1351" t="s">
        <v>61</v>
      </c>
      <c r="P1351" t="s">
        <v>62</v>
      </c>
      <c r="Q1351" t="s">
        <v>63</v>
      </c>
      <c r="R1351" t="s">
        <v>63</v>
      </c>
      <c r="S1351" t="s">
        <v>20</v>
      </c>
    </row>
    <row r="1352" spans="1:19">
      <c r="A1352" s="9" t="str">
        <f t="shared" si="21"/>
        <v>Desktop/Tablet</v>
      </c>
      <c r="B1352" t="s">
        <v>464</v>
      </c>
      <c r="C1352" t="s">
        <v>18</v>
      </c>
      <c r="D1352" t="s">
        <v>605</v>
      </c>
      <c r="E1352">
        <v>2</v>
      </c>
      <c r="F1352">
        <v>206</v>
      </c>
      <c r="G1352">
        <v>9.7000000000000003E-3</v>
      </c>
      <c r="H1352">
        <v>1.22</v>
      </c>
      <c r="I1352">
        <v>2.44</v>
      </c>
      <c r="J1352">
        <v>2.48</v>
      </c>
      <c r="K1352">
        <v>0</v>
      </c>
      <c r="L1352">
        <v>0</v>
      </c>
      <c r="M1352">
        <v>0</v>
      </c>
      <c r="N1352">
        <v>0</v>
      </c>
      <c r="O1352" t="s">
        <v>104</v>
      </c>
      <c r="P1352" t="s">
        <v>105</v>
      </c>
      <c r="Q1352" t="s">
        <v>275</v>
      </c>
      <c r="R1352" t="s">
        <v>406</v>
      </c>
      <c r="S1352" t="s">
        <v>20</v>
      </c>
    </row>
    <row r="1353" spans="1:19">
      <c r="A1353" s="9" t="str">
        <f t="shared" si="21"/>
        <v>Desktop/Tablet</v>
      </c>
      <c r="B1353" t="s">
        <v>464</v>
      </c>
      <c r="C1353" t="s">
        <v>18</v>
      </c>
      <c r="D1353" t="s">
        <v>605</v>
      </c>
      <c r="E1353">
        <v>2</v>
      </c>
      <c r="F1353">
        <v>127</v>
      </c>
      <c r="G1353">
        <v>1.5699999999999999E-2</v>
      </c>
      <c r="H1353">
        <v>0.11</v>
      </c>
      <c r="I1353">
        <v>0.22</v>
      </c>
      <c r="J1353">
        <v>3.11</v>
      </c>
      <c r="K1353">
        <v>0</v>
      </c>
      <c r="L1353">
        <v>0</v>
      </c>
      <c r="M1353">
        <v>0</v>
      </c>
      <c r="N1353">
        <v>0</v>
      </c>
      <c r="O1353" t="s">
        <v>101</v>
      </c>
      <c r="P1353" t="s">
        <v>102</v>
      </c>
      <c r="Q1353" t="s">
        <v>369</v>
      </c>
      <c r="R1353" t="s">
        <v>369</v>
      </c>
      <c r="S1353" t="s">
        <v>20</v>
      </c>
    </row>
    <row r="1354" spans="1:19">
      <c r="A1354" s="9" t="str">
        <f t="shared" si="21"/>
        <v>Desktop/Tablet</v>
      </c>
      <c r="B1354" t="s">
        <v>464</v>
      </c>
      <c r="C1354" t="s">
        <v>18</v>
      </c>
      <c r="D1354" t="s">
        <v>605</v>
      </c>
      <c r="E1354">
        <v>2</v>
      </c>
      <c r="F1354">
        <v>131</v>
      </c>
      <c r="G1354">
        <v>1.5299999999999999E-2</v>
      </c>
      <c r="H1354">
        <v>0.95</v>
      </c>
      <c r="I1354">
        <v>1.9</v>
      </c>
      <c r="J1354">
        <v>2.61</v>
      </c>
      <c r="K1354">
        <v>0</v>
      </c>
      <c r="L1354">
        <v>0</v>
      </c>
      <c r="M1354">
        <v>0</v>
      </c>
      <c r="N1354">
        <v>0</v>
      </c>
      <c r="O1354" t="s">
        <v>101</v>
      </c>
      <c r="P1354" t="s">
        <v>173</v>
      </c>
      <c r="Q1354" t="s">
        <v>343</v>
      </c>
      <c r="R1354" t="s">
        <v>343</v>
      </c>
      <c r="S1354" t="s">
        <v>20</v>
      </c>
    </row>
    <row r="1355" spans="1:19">
      <c r="A1355" s="9" t="str">
        <f t="shared" si="21"/>
        <v>Desktop/Tablet</v>
      </c>
      <c r="B1355" t="s">
        <v>464</v>
      </c>
      <c r="C1355" t="s">
        <v>18</v>
      </c>
      <c r="D1355" t="s">
        <v>605</v>
      </c>
      <c r="E1355">
        <v>3</v>
      </c>
      <c r="F1355">
        <v>315</v>
      </c>
      <c r="G1355">
        <v>9.4999999999999998E-3</v>
      </c>
      <c r="H1355">
        <v>0.95</v>
      </c>
      <c r="I1355">
        <v>2.85</v>
      </c>
      <c r="J1355">
        <v>2.4900000000000002</v>
      </c>
      <c r="K1355">
        <v>0</v>
      </c>
      <c r="L1355">
        <v>0</v>
      </c>
      <c r="M1355">
        <v>0</v>
      </c>
      <c r="N1355">
        <v>0</v>
      </c>
      <c r="O1355" t="s">
        <v>108</v>
      </c>
      <c r="P1355" t="s">
        <v>84</v>
      </c>
      <c r="Q1355" t="s">
        <v>171</v>
      </c>
      <c r="R1355" t="s">
        <v>171</v>
      </c>
      <c r="S1355" t="s">
        <v>20</v>
      </c>
    </row>
    <row r="1356" spans="1:19">
      <c r="A1356" s="9" t="str">
        <f t="shared" si="21"/>
        <v>Desktop/Tablet</v>
      </c>
      <c r="B1356" t="s">
        <v>464</v>
      </c>
      <c r="C1356" t="s">
        <v>18</v>
      </c>
      <c r="D1356" t="s">
        <v>605</v>
      </c>
      <c r="E1356">
        <v>2</v>
      </c>
      <c r="F1356">
        <v>102</v>
      </c>
      <c r="G1356">
        <v>1.9599999999999999E-2</v>
      </c>
      <c r="H1356">
        <v>1.27</v>
      </c>
      <c r="I1356">
        <v>2.54</v>
      </c>
      <c r="J1356">
        <v>2.71</v>
      </c>
      <c r="K1356">
        <v>0</v>
      </c>
      <c r="L1356">
        <v>0</v>
      </c>
      <c r="M1356">
        <v>0</v>
      </c>
      <c r="N1356">
        <v>0</v>
      </c>
      <c r="O1356" t="s">
        <v>108</v>
      </c>
      <c r="P1356" t="s">
        <v>197</v>
      </c>
      <c r="Q1356" t="s">
        <v>285</v>
      </c>
      <c r="R1356" t="s">
        <v>285</v>
      </c>
      <c r="S1356" t="s">
        <v>20</v>
      </c>
    </row>
    <row r="1357" spans="1:19">
      <c r="A1357" s="9" t="str">
        <f t="shared" si="21"/>
        <v>Desktop/Tablet</v>
      </c>
      <c r="B1357" t="s">
        <v>464</v>
      </c>
      <c r="C1357" t="s">
        <v>18</v>
      </c>
      <c r="D1357" t="s">
        <v>605</v>
      </c>
      <c r="E1357">
        <v>0</v>
      </c>
      <c r="F1357">
        <v>118</v>
      </c>
      <c r="G1357">
        <v>0</v>
      </c>
      <c r="H1357">
        <v>0</v>
      </c>
      <c r="I1357">
        <v>0</v>
      </c>
      <c r="J1357">
        <v>3.15</v>
      </c>
      <c r="K1357">
        <v>0</v>
      </c>
      <c r="L1357">
        <v>0</v>
      </c>
      <c r="M1357">
        <v>0</v>
      </c>
      <c r="N1357">
        <v>0</v>
      </c>
      <c r="O1357" t="s">
        <v>108</v>
      </c>
      <c r="P1357" t="s">
        <v>338</v>
      </c>
      <c r="Q1357" t="s">
        <v>339</v>
      </c>
      <c r="R1357" t="s">
        <v>339</v>
      </c>
      <c r="S1357" t="s">
        <v>20</v>
      </c>
    </row>
    <row r="1358" spans="1:19">
      <c r="A1358" s="9" t="str">
        <f t="shared" si="21"/>
        <v>Desktop/Tablet</v>
      </c>
      <c r="B1358" t="s">
        <v>464</v>
      </c>
      <c r="C1358" t="s">
        <v>18</v>
      </c>
      <c r="D1358" t="s">
        <v>605</v>
      </c>
      <c r="E1358">
        <v>0</v>
      </c>
      <c r="F1358">
        <v>122</v>
      </c>
      <c r="G1358">
        <v>0</v>
      </c>
      <c r="H1358">
        <v>0</v>
      </c>
      <c r="I1358">
        <v>0</v>
      </c>
      <c r="J1358">
        <v>2.48</v>
      </c>
      <c r="K1358">
        <v>0</v>
      </c>
      <c r="L1358">
        <v>0</v>
      </c>
      <c r="M1358">
        <v>0</v>
      </c>
      <c r="N1358">
        <v>0</v>
      </c>
      <c r="O1358" t="s">
        <v>108</v>
      </c>
      <c r="P1358" t="s">
        <v>109</v>
      </c>
      <c r="Q1358" t="s">
        <v>311</v>
      </c>
      <c r="R1358" t="s">
        <v>311</v>
      </c>
      <c r="S1358" t="s">
        <v>20</v>
      </c>
    </row>
    <row r="1359" spans="1:19">
      <c r="A1359" s="9" t="str">
        <f t="shared" si="21"/>
        <v>Desktop/Tablet</v>
      </c>
      <c r="B1359" t="s">
        <v>464</v>
      </c>
      <c r="C1359" t="s">
        <v>18</v>
      </c>
      <c r="D1359" t="s">
        <v>605</v>
      </c>
      <c r="E1359">
        <v>1</v>
      </c>
      <c r="F1359">
        <v>147</v>
      </c>
      <c r="G1359">
        <v>6.7999999999999996E-3</v>
      </c>
      <c r="H1359">
        <v>0.37</v>
      </c>
      <c r="I1359">
        <v>0.37</v>
      </c>
      <c r="J1359">
        <v>2.2799999999999998</v>
      </c>
      <c r="K1359">
        <v>0</v>
      </c>
      <c r="L1359">
        <v>0</v>
      </c>
      <c r="M1359">
        <v>0</v>
      </c>
      <c r="N1359">
        <v>0</v>
      </c>
      <c r="O1359" t="s">
        <v>133</v>
      </c>
      <c r="P1359" t="s">
        <v>134</v>
      </c>
      <c r="Q1359" t="s">
        <v>172</v>
      </c>
      <c r="R1359" t="s">
        <v>172</v>
      </c>
      <c r="S1359" t="s">
        <v>20</v>
      </c>
    </row>
    <row r="1360" spans="1:19">
      <c r="A1360" s="9" t="str">
        <f t="shared" si="21"/>
        <v>Desktop/Tablet</v>
      </c>
      <c r="B1360" t="s">
        <v>464</v>
      </c>
      <c r="C1360" t="s">
        <v>18</v>
      </c>
      <c r="D1360" t="s">
        <v>605</v>
      </c>
      <c r="E1360">
        <v>4</v>
      </c>
      <c r="F1360">
        <v>206</v>
      </c>
      <c r="G1360">
        <v>1.9400000000000001E-2</v>
      </c>
      <c r="H1360">
        <v>1.25</v>
      </c>
      <c r="I1360">
        <v>5</v>
      </c>
      <c r="J1360">
        <v>2.2400000000000002</v>
      </c>
      <c r="K1360">
        <v>0</v>
      </c>
      <c r="L1360">
        <v>0</v>
      </c>
      <c r="M1360">
        <v>0</v>
      </c>
      <c r="N1360">
        <v>0</v>
      </c>
      <c r="O1360" t="s">
        <v>292</v>
      </c>
      <c r="P1360" t="s">
        <v>293</v>
      </c>
      <c r="Q1360" t="s">
        <v>390</v>
      </c>
      <c r="R1360" t="s">
        <v>390</v>
      </c>
      <c r="S1360" t="s">
        <v>20</v>
      </c>
    </row>
    <row r="1361" spans="1:19">
      <c r="A1361" s="9" t="str">
        <f t="shared" si="21"/>
        <v>Desktop/Tablet</v>
      </c>
      <c r="B1361" t="s">
        <v>464</v>
      </c>
      <c r="C1361" t="s">
        <v>18</v>
      </c>
      <c r="D1361" t="s">
        <v>605</v>
      </c>
      <c r="E1361">
        <v>3</v>
      </c>
      <c r="F1361">
        <v>341</v>
      </c>
      <c r="G1361">
        <v>8.8000000000000005E-3</v>
      </c>
      <c r="H1361">
        <v>0.52</v>
      </c>
      <c r="I1361">
        <v>1.56</v>
      </c>
      <c r="J1361">
        <v>2.62</v>
      </c>
      <c r="K1361">
        <v>0</v>
      </c>
      <c r="L1361">
        <v>0</v>
      </c>
      <c r="M1361">
        <v>0</v>
      </c>
      <c r="N1361">
        <v>0</v>
      </c>
      <c r="O1361" t="s">
        <v>160</v>
      </c>
      <c r="P1361" t="s">
        <v>298</v>
      </c>
      <c r="Q1361" t="s">
        <v>299</v>
      </c>
      <c r="R1361" t="s">
        <v>299</v>
      </c>
      <c r="S1361" t="s">
        <v>20</v>
      </c>
    </row>
    <row r="1362" spans="1:19">
      <c r="A1362" s="9" t="str">
        <f t="shared" si="21"/>
        <v>Desktop/Tablet</v>
      </c>
      <c r="B1362" t="s">
        <v>464</v>
      </c>
      <c r="C1362" t="s">
        <v>18</v>
      </c>
      <c r="D1362" t="s">
        <v>605</v>
      </c>
      <c r="E1362">
        <v>1</v>
      </c>
      <c r="F1362">
        <v>115</v>
      </c>
      <c r="G1362">
        <v>8.6999999999999994E-3</v>
      </c>
      <c r="H1362">
        <v>1.1399999999999999</v>
      </c>
      <c r="I1362">
        <v>1.1399999999999999</v>
      </c>
      <c r="J1362">
        <v>3.05</v>
      </c>
      <c r="K1362">
        <v>0</v>
      </c>
      <c r="L1362">
        <v>0</v>
      </c>
      <c r="M1362">
        <v>0</v>
      </c>
      <c r="N1362">
        <v>0</v>
      </c>
      <c r="O1362" t="s">
        <v>82</v>
      </c>
      <c r="P1362" t="s">
        <v>33</v>
      </c>
      <c r="Q1362" t="s">
        <v>82</v>
      </c>
      <c r="R1362" t="s">
        <v>82</v>
      </c>
      <c r="S1362" t="s">
        <v>24</v>
      </c>
    </row>
    <row r="1363" spans="1:19">
      <c r="A1363" s="9" t="str">
        <f t="shared" si="21"/>
        <v>Desktop/Tablet</v>
      </c>
      <c r="B1363" t="s">
        <v>464</v>
      </c>
      <c r="C1363" t="s">
        <v>18</v>
      </c>
      <c r="D1363" t="s">
        <v>605</v>
      </c>
      <c r="E1363">
        <v>44</v>
      </c>
      <c r="F1363">
        <v>2811</v>
      </c>
      <c r="G1363">
        <v>1.5699999999999999E-2</v>
      </c>
      <c r="H1363">
        <v>0.82</v>
      </c>
      <c r="I1363">
        <v>36.229999999999997</v>
      </c>
      <c r="J1363">
        <v>2.73</v>
      </c>
      <c r="K1363">
        <v>2</v>
      </c>
      <c r="L1363">
        <v>18.12</v>
      </c>
      <c r="M1363">
        <v>4.5499999999999999E-2</v>
      </c>
      <c r="N1363">
        <v>0</v>
      </c>
      <c r="O1363" t="s">
        <v>82</v>
      </c>
      <c r="P1363" t="s">
        <v>33</v>
      </c>
      <c r="Q1363" t="s">
        <v>82</v>
      </c>
      <c r="R1363" t="s">
        <v>82</v>
      </c>
      <c r="S1363" t="s">
        <v>20</v>
      </c>
    </row>
    <row r="1364" spans="1:19">
      <c r="A1364" s="9" t="str">
        <f t="shared" si="21"/>
        <v>Desktop/Tablet</v>
      </c>
      <c r="B1364" t="s">
        <v>464</v>
      </c>
      <c r="C1364" t="s">
        <v>18</v>
      </c>
      <c r="D1364" t="s">
        <v>605</v>
      </c>
      <c r="E1364">
        <v>1</v>
      </c>
      <c r="F1364">
        <v>120</v>
      </c>
      <c r="G1364">
        <v>8.3000000000000001E-3</v>
      </c>
      <c r="H1364">
        <v>1.02</v>
      </c>
      <c r="I1364">
        <v>1.02</v>
      </c>
      <c r="J1364">
        <v>2.41</v>
      </c>
      <c r="K1364">
        <v>0</v>
      </c>
      <c r="L1364">
        <v>0</v>
      </c>
      <c r="M1364">
        <v>0</v>
      </c>
      <c r="N1364">
        <v>0</v>
      </c>
      <c r="O1364" t="s">
        <v>38</v>
      </c>
      <c r="P1364" t="s">
        <v>39</v>
      </c>
      <c r="Q1364" t="s">
        <v>186</v>
      </c>
      <c r="R1364" t="s">
        <v>186</v>
      </c>
      <c r="S1364" t="s">
        <v>20</v>
      </c>
    </row>
    <row r="1365" spans="1:19">
      <c r="A1365" s="9" t="str">
        <f t="shared" si="21"/>
        <v>Desktop/Tablet</v>
      </c>
      <c r="B1365" t="s">
        <v>464</v>
      </c>
      <c r="C1365" t="s">
        <v>18</v>
      </c>
      <c r="D1365" t="s">
        <v>605</v>
      </c>
      <c r="E1365">
        <v>0</v>
      </c>
      <c r="F1365">
        <v>153</v>
      </c>
      <c r="G1365">
        <v>0</v>
      </c>
      <c r="H1365">
        <v>0</v>
      </c>
      <c r="I1365">
        <v>0</v>
      </c>
      <c r="J1365">
        <v>2.54</v>
      </c>
      <c r="K1365">
        <v>0</v>
      </c>
      <c r="L1365">
        <v>0</v>
      </c>
      <c r="M1365">
        <v>0</v>
      </c>
      <c r="N1365">
        <v>0</v>
      </c>
      <c r="O1365" t="s">
        <v>179</v>
      </c>
      <c r="P1365" t="s">
        <v>296</v>
      </c>
      <c r="Q1365" t="s">
        <v>332</v>
      </c>
      <c r="R1365" t="s">
        <v>332</v>
      </c>
      <c r="S1365" t="s">
        <v>20</v>
      </c>
    </row>
    <row r="1366" spans="1:19">
      <c r="A1366" s="9" t="str">
        <f t="shared" si="21"/>
        <v>Desktop/Tablet</v>
      </c>
      <c r="B1366" t="s">
        <v>464</v>
      </c>
      <c r="C1366" t="s">
        <v>18</v>
      </c>
      <c r="D1366" t="s">
        <v>605</v>
      </c>
      <c r="E1366">
        <v>4</v>
      </c>
      <c r="F1366">
        <v>244</v>
      </c>
      <c r="G1366">
        <v>1.6400000000000001E-2</v>
      </c>
      <c r="H1366">
        <v>0.79</v>
      </c>
      <c r="I1366">
        <v>3.17</v>
      </c>
      <c r="J1366">
        <v>2.2599999999999998</v>
      </c>
      <c r="K1366">
        <v>0</v>
      </c>
      <c r="L1366">
        <v>0</v>
      </c>
      <c r="M1366">
        <v>0</v>
      </c>
      <c r="N1366">
        <v>0</v>
      </c>
      <c r="O1366" t="s">
        <v>86</v>
      </c>
      <c r="P1366" t="s">
        <v>87</v>
      </c>
      <c r="Q1366" t="s">
        <v>223</v>
      </c>
      <c r="R1366" t="s">
        <v>223</v>
      </c>
      <c r="S1366" t="s">
        <v>20</v>
      </c>
    </row>
    <row r="1367" spans="1:19">
      <c r="A1367" s="9" t="str">
        <f t="shared" si="21"/>
        <v>Desktop/Tablet</v>
      </c>
      <c r="B1367" t="s">
        <v>464</v>
      </c>
      <c r="C1367" t="s">
        <v>18</v>
      </c>
      <c r="D1367" t="s">
        <v>605</v>
      </c>
      <c r="E1367">
        <v>4</v>
      </c>
      <c r="F1367">
        <v>317</v>
      </c>
      <c r="G1367">
        <v>1.26E-2</v>
      </c>
      <c r="H1367">
        <v>0.6</v>
      </c>
      <c r="I1367">
        <v>2.42</v>
      </c>
      <c r="J1367">
        <v>2.5299999999999998</v>
      </c>
      <c r="K1367">
        <v>0</v>
      </c>
      <c r="L1367">
        <v>0</v>
      </c>
      <c r="M1367">
        <v>0</v>
      </c>
      <c r="N1367">
        <v>0</v>
      </c>
      <c r="O1367" t="s">
        <v>44</v>
      </c>
      <c r="P1367" t="s">
        <v>45</v>
      </c>
      <c r="Q1367" t="s">
        <v>46</v>
      </c>
      <c r="R1367" t="s">
        <v>46</v>
      </c>
      <c r="S1367" t="s">
        <v>20</v>
      </c>
    </row>
    <row r="1368" spans="1:19">
      <c r="A1368" s="9" t="str">
        <f t="shared" si="21"/>
        <v>Desktop/Tablet</v>
      </c>
      <c r="B1368" t="s">
        <v>464</v>
      </c>
      <c r="C1368" t="s">
        <v>18</v>
      </c>
      <c r="D1368" t="s">
        <v>605</v>
      </c>
      <c r="E1368">
        <v>1</v>
      </c>
      <c r="F1368">
        <v>109</v>
      </c>
      <c r="G1368">
        <v>9.1999999999999998E-3</v>
      </c>
      <c r="H1368">
        <v>0.06</v>
      </c>
      <c r="I1368">
        <v>0.06</v>
      </c>
      <c r="J1368">
        <v>2.4300000000000002</v>
      </c>
      <c r="K1368">
        <v>0</v>
      </c>
      <c r="L1368">
        <v>0</v>
      </c>
      <c r="M1368">
        <v>0</v>
      </c>
      <c r="N1368">
        <v>0</v>
      </c>
      <c r="O1368" t="s">
        <v>42</v>
      </c>
      <c r="P1368" t="s">
        <v>137</v>
      </c>
      <c r="Q1368" t="s">
        <v>138</v>
      </c>
      <c r="R1368" t="s">
        <v>382</v>
      </c>
      <c r="S1368" t="s">
        <v>20</v>
      </c>
    </row>
    <row r="1369" spans="1:19">
      <c r="A1369" s="9" t="str">
        <f t="shared" si="21"/>
        <v>Desktop/Tablet</v>
      </c>
      <c r="B1369" t="s">
        <v>464</v>
      </c>
      <c r="C1369" t="s">
        <v>18</v>
      </c>
      <c r="D1369" t="s">
        <v>605</v>
      </c>
      <c r="E1369">
        <v>11</v>
      </c>
      <c r="F1369">
        <v>776</v>
      </c>
      <c r="G1369">
        <v>1.4200000000000001E-2</v>
      </c>
      <c r="H1369">
        <v>0.95</v>
      </c>
      <c r="I1369">
        <v>10.48</v>
      </c>
      <c r="J1369">
        <v>2.48</v>
      </c>
      <c r="K1369">
        <v>0</v>
      </c>
      <c r="L1369">
        <v>0</v>
      </c>
      <c r="M1369">
        <v>0</v>
      </c>
      <c r="N1369">
        <v>0</v>
      </c>
      <c r="O1369" t="s">
        <v>58</v>
      </c>
      <c r="P1369" t="s">
        <v>59</v>
      </c>
      <c r="Q1369" t="s">
        <v>76</v>
      </c>
      <c r="R1369" t="s">
        <v>76</v>
      </c>
      <c r="S1369" t="s">
        <v>20</v>
      </c>
    </row>
    <row r="1370" spans="1:19">
      <c r="A1370" s="9" t="str">
        <f t="shared" si="21"/>
        <v>Desktop/Tablet</v>
      </c>
      <c r="B1370" t="s">
        <v>464</v>
      </c>
      <c r="C1370" t="s">
        <v>18</v>
      </c>
      <c r="D1370" t="s">
        <v>605</v>
      </c>
      <c r="E1370">
        <v>9</v>
      </c>
      <c r="F1370">
        <v>399</v>
      </c>
      <c r="G1370">
        <v>2.2599999999999999E-2</v>
      </c>
      <c r="H1370">
        <v>0.84</v>
      </c>
      <c r="I1370">
        <v>7.54</v>
      </c>
      <c r="J1370">
        <v>2.91</v>
      </c>
      <c r="K1370">
        <v>0</v>
      </c>
      <c r="L1370">
        <v>0</v>
      </c>
      <c r="M1370">
        <v>0</v>
      </c>
      <c r="N1370">
        <v>0</v>
      </c>
      <c r="O1370" t="s">
        <v>58</v>
      </c>
      <c r="P1370" t="s">
        <v>125</v>
      </c>
      <c r="Q1370" t="s">
        <v>126</v>
      </c>
      <c r="R1370" t="s">
        <v>126</v>
      </c>
      <c r="S1370" t="s">
        <v>20</v>
      </c>
    </row>
    <row r="1371" spans="1:19">
      <c r="A1371" s="9" t="str">
        <f t="shared" si="21"/>
        <v>Desktop/Tablet</v>
      </c>
      <c r="B1371" t="s">
        <v>464</v>
      </c>
      <c r="C1371" t="s">
        <v>18</v>
      </c>
      <c r="D1371" t="s">
        <v>605</v>
      </c>
      <c r="E1371">
        <v>2</v>
      </c>
      <c r="F1371">
        <v>126</v>
      </c>
      <c r="G1371">
        <v>1.5900000000000001E-2</v>
      </c>
      <c r="H1371">
        <v>1.1299999999999999</v>
      </c>
      <c r="I1371">
        <v>2.2599999999999998</v>
      </c>
      <c r="J1371">
        <v>2.79</v>
      </c>
      <c r="K1371">
        <v>0</v>
      </c>
      <c r="L1371">
        <v>0</v>
      </c>
      <c r="M1371">
        <v>0</v>
      </c>
      <c r="N1371">
        <v>0</v>
      </c>
      <c r="O1371" t="s">
        <v>58</v>
      </c>
      <c r="P1371" t="s">
        <v>125</v>
      </c>
      <c r="Q1371" t="s">
        <v>314</v>
      </c>
      <c r="R1371" t="s">
        <v>314</v>
      </c>
      <c r="S1371" t="s">
        <v>20</v>
      </c>
    </row>
    <row r="1372" spans="1:19">
      <c r="A1372" s="9" t="str">
        <f t="shared" si="21"/>
        <v>Desktop/Tablet</v>
      </c>
      <c r="B1372" t="s">
        <v>464</v>
      </c>
      <c r="C1372" t="s">
        <v>18</v>
      </c>
      <c r="D1372" t="s">
        <v>605</v>
      </c>
      <c r="E1372">
        <v>0</v>
      </c>
      <c r="F1372">
        <v>110</v>
      </c>
      <c r="G1372">
        <v>0</v>
      </c>
      <c r="H1372">
        <v>0</v>
      </c>
      <c r="I1372">
        <v>0</v>
      </c>
      <c r="J1372">
        <v>2.35</v>
      </c>
      <c r="K1372">
        <v>0</v>
      </c>
      <c r="L1372">
        <v>0</v>
      </c>
      <c r="M1372">
        <v>0</v>
      </c>
      <c r="N1372">
        <v>0</v>
      </c>
      <c r="O1372" t="s">
        <v>58</v>
      </c>
      <c r="P1372" t="s">
        <v>265</v>
      </c>
      <c r="Q1372" t="s">
        <v>452</v>
      </c>
      <c r="R1372">
        <v>77840</v>
      </c>
      <c r="S1372" t="s">
        <v>20</v>
      </c>
    </row>
    <row r="1373" spans="1:19">
      <c r="A1373" s="9" t="str">
        <f t="shared" si="21"/>
        <v>Desktop/Tablet</v>
      </c>
      <c r="B1373" t="s">
        <v>464</v>
      </c>
      <c r="C1373" t="s">
        <v>18</v>
      </c>
      <c r="D1373" t="s">
        <v>605</v>
      </c>
      <c r="E1373">
        <v>7</v>
      </c>
      <c r="F1373">
        <v>366</v>
      </c>
      <c r="G1373">
        <v>1.9099999999999999E-2</v>
      </c>
      <c r="H1373">
        <v>0.6</v>
      </c>
      <c r="I1373">
        <v>4.21</v>
      </c>
      <c r="J1373">
        <v>2.75</v>
      </c>
      <c r="K1373">
        <v>0</v>
      </c>
      <c r="L1373">
        <v>0</v>
      </c>
      <c r="M1373">
        <v>0</v>
      </c>
      <c r="N1373">
        <v>0</v>
      </c>
      <c r="O1373" t="s">
        <v>58</v>
      </c>
      <c r="P1373" t="s">
        <v>212</v>
      </c>
      <c r="Q1373" t="s">
        <v>213</v>
      </c>
      <c r="R1373" t="s">
        <v>213</v>
      </c>
      <c r="S1373" t="s">
        <v>20</v>
      </c>
    </row>
    <row r="1374" spans="1:19">
      <c r="A1374" s="9" t="str">
        <f t="shared" si="21"/>
        <v>Desktop/Tablet</v>
      </c>
      <c r="B1374" t="s">
        <v>464</v>
      </c>
      <c r="C1374" t="s">
        <v>18</v>
      </c>
      <c r="D1374" t="s">
        <v>605</v>
      </c>
      <c r="E1374">
        <v>5</v>
      </c>
      <c r="F1374">
        <v>242</v>
      </c>
      <c r="G1374">
        <v>2.07E-2</v>
      </c>
      <c r="H1374">
        <v>0.74</v>
      </c>
      <c r="I1374">
        <v>3.72</v>
      </c>
      <c r="J1374">
        <v>2.39</v>
      </c>
      <c r="K1374">
        <v>0</v>
      </c>
      <c r="L1374">
        <v>0</v>
      </c>
      <c r="M1374">
        <v>0</v>
      </c>
      <c r="N1374">
        <v>0</v>
      </c>
      <c r="O1374" t="s">
        <v>58</v>
      </c>
      <c r="P1374" t="s">
        <v>72</v>
      </c>
      <c r="Q1374" t="s">
        <v>73</v>
      </c>
      <c r="R1374" t="s">
        <v>73</v>
      </c>
      <c r="S1374" t="s">
        <v>20</v>
      </c>
    </row>
    <row r="1375" spans="1:19">
      <c r="A1375" s="9" t="str">
        <f t="shared" si="21"/>
        <v>Desktop/Tablet</v>
      </c>
      <c r="B1375" t="s">
        <v>464</v>
      </c>
      <c r="C1375" t="s">
        <v>18</v>
      </c>
      <c r="D1375" t="s">
        <v>605</v>
      </c>
      <c r="E1375">
        <v>5</v>
      </c>
      <c r="F1375">
        <v>156</v>
      </c>
      <c r="G1375">
        <v>3.2099999999999997E-2</v>
      </c>
      <c r="H1375">
        <v>0.67</v>
      </c>
      <c r="I1375">
        <v>3.37</v>
      </c>
      <c r="J1375">
        <v>2.59</v>
      </c>
      <c r="K1375">
        <v>0</v>
      </c>
      <c r="L1375">
        <v>0</v>
      </c>
      <c r="M1375">
        <v>0</v>
      </c>
      <c r="N1375">
        <v>0</v>
      </c>
      <c r="O1375" t="s">
        <v>88</v>
      </c>
      <c r="P1375" t="s">
        <v>89</v>
      </c>
      <c r="Q1375" t="s">
        <v>243</v>
      </c>
      <c r="R1375" t="s">
        <v>243</v>
      </c>
      <c r="S1375" t="s">
        <v>20</v>
      </c>
    </row>
    <row r="1376" spans="1:19">
      <c r="A1376" s="9" t="str">
        <f t="shared" si="21"/>
        <v>Desktop/Tablet</v>
      </c>
      <c r="B1376" t="s">
        <v>464</v>
      </c>
      <c r="C1376" t="s">
        <v>18</v>
      </c>
      <c r="D1376" t="s">
        <v>605</v>
      </c>
      <c r="E1376">
        <v>0</v>
      </c>
      <c r="F1376">
        <v>128</v>
      </c>
      <c r="G1376">
        <v>0</v>
      </c>
      <c r="H1376">
        <v>0</v>
      </c>
      <c r="I1376">
        <v>0</v>
      </c>
      <c r="J1376">
        <v>1.99</v>
      </c>
      <c r="K1376">
        <v>0</v>
      </c>
      <c r="L1376">
        <v>0</v>
      </c>
      <c r="M1376">
        <v>0</v>
      </c>
      <c r="N1376">
        <v>0</v>
      </c>
      <c r="O1376" t="s">
        <v>88</v>
      </c>
      <c r="P1376" t="s">
        <v>89</v>
      </c>
      <c r="Q1376" t="s">
        <v>243</v>
      </c>
      <c r="R1376">
        <v>84108</v>
      </c>
      <c r="S1376" t="s">
        <v>20</v>
      </c>
    </row>
    <row r="1377" spans="1:19">
      <c r="A1377" s="9" t="str">
        <f t="shared" si="21"/>
        <v>Desktop/Tablet</v>
      </c>
      <c r="B1377" t="s">
        <v>464</v>
      </c>
      <c r="C1377" t="s">
        <v>18</v>
      </c>
      <c r="D1377" t="s">
        <v>605</v>
      </c>
      <c r="E1377">
        <v>8</v>
      </c>
      <c r="F1377">
        <v>121</v>
      </c>
      <c r="G1377">
        <v>6.6100000000000006E-2</v>
      </c>
      <c r="H1377">
        <v>1.25</v>
      </c>
      <c r="I1377">
        <v>10.01</v>
      </c>
      <c r="J1377">
        <v>2.1</v>
      </c>
      <c r="K1377">
        <v>0</v>
      </c>
      <c r="L1377">
        <v>0</v>
      </c>
      <c r="M1377">
        <v>0</v>
      </c>
      <c r="N1377">
        <v>0</v>
      </c>
      <c r="O1377" t="s">
        <v>40</v>
      </c>
      <c r="P1377" t="s">
        <v>78</v>
      </c>
      <c r="Q1377" t="s">
        <v>309</v>
      </c>
      <c r="R1377" t="s">
        <v>309</v>
      </c>
      <c r="S1377" t="s">
        <v>20</v>
      </c>
    </row>
    <row r="1378" spans="1:19">
      <c r="A1378" s="9" t="str">
        <f t="shared" si="21"/>
        <v>Desktop/Tablet</v>
      </c>
      <c r="B1378" t="s">
        <v>464</v>
      </c>
      <c r="C1378" t="s">
        <v>18</v>
      </c>
      <c r="D1378" t="s">
        <v>605</v>
      </c>
      <c r="E1378">
        <v>0</v>
      </c>
      <c r="F1378">
        <v>673</v>
      </c>
      <c r="G1378">
        <v>0</v>
      </c>
      <c r="H1378">
        <v>0</v>
      </c>
      <c r="I1378">
        <v>0</v>
      </c>
      <c r="J1378">
        <v>1.93</v>
      </c>
      <c r="K1378">
        <v>0</v>
      </c>
      <c r="L1378">
        <v>0</v>
      </c>
      <c r="M1378">
        <v>0</v>
      </c>
      <c r="N1378">
        <v>0</v>
      </c>
      <c r="O1378" t="s">
        <v>30</v>
      </c>
      <c r="P1378" t="s">
        <v>95</v>
      </c>
      <c r="Q1378" t="s">
        <v>57</v>
      </c>
      <c r="R1378" t="s">
        <v>401</v>
      </c>
      <c r="S1378" t="s">
        <v>20</v>
      </c>
    </row>
    <row r="1379" spans="1:19">
      <c r="A1379" s="9" t="str">
        <f t="shared" si="21"/>
        <v>Desktop/Tablet</v>
      </c>
      <c r="B1379" t="s">
        <v>464</v>
      </c>
      <c r="C1379" t="s">
        <v>18</v>
      </c>
      <c r="D1379" t="s">
        <v>605</v>
      </c>
      <c r="E1379">
        <v>4</v>
      </c>
      <c r="F1379">
        <v>426</v>
      </c>
      <c r="G1379">
        <v>9.4000000000000004E-3</v>
      </c>
      <c r="H1379">
        <v>0.51</v>
      </c>
      <c r="I1379">
        <v>2.04</v>
      </c>
      <c r="J1379">
        <v>2.5</v>
      </c>
      <c r="K1379">
        <v>0</v>
      </c>
      <c r="L1379">
        <v>0</v>
      </c>
      <c r="M1379">
        <v>0</v>
      </c>
      <c r="N1379">
        <v>0</v>
      </c>
      <c r="O1379" t="s">
        <v>30</v>
      </c>
      <c r="P1379" t="s">
        <v>95</v>
      </c>
      <c r="Q1379" t="s">
        <v>184</v>
      </c>
      <c r="R1379" t="s">
        <v>184</v>
      </c>
      <c r="S1379" t="s">
        <v>20</v>
      </c>
    </row>
    <row r="1380" spans="1:19">
      <c r="A1380" s="9" t="str">
        <f t="shared" si="21"/>
        <v>Desktop/Tablet</v>
      </c>
      <c r="B1380" t="s">
        <v>17</v>
      </c>
      <c r="C1380" t="s">
        <v>18</v>
      </c>
      <c r="D1380" t="s">
        <v>606</v>
      </c>
      <c r="E1380">
        <v>35</v>
      </c>
      <c r="F1380">
        <v>1727</v>
      </c>
      <c r="G1380">
        <v>2.0299999999999999E-2</v>
      </c>
      <c r="H1380">
        <v>0.08</v>
      </c>
      <c r="I1380">
        <v>2.8</v>
      </c>
      <c r="J1380">
        <v>0</v>
      </c>
      <c r="K1380">
        <v>2</v>
      </c>
      <c r="L1380">
        <v>39.72</v>
      </c>
      <c r="M1380">
        <v>5.7099999999999998E-2</v>
      </c>
      <c r="N1380">
        <v>0</v>
      </c>
      <c r="O1380" t="s">
        <v>188</v>
      </c>
      <c r="Q1380" t="s">
        <v>57</v>
      </c>
      <c r="R1380" t="s">
        <v>18</v>
      </c>
      <c r="S1380" t="s">
        <v>24</v>
      </c>
    </row>
    <row r="1381" spans="1:19">
      <c r="A1381" s="9" t="str">
        <f t="shared" si="21"/>
        <v>Desktop/Tablet</v>
      </c>
      <c r="B1381" t="s">
        <v>17</v>
      </c>
      <c r="C1381" t="s">
        <v>18</v>
      </c>
      <c r="D1381" t="s">
        <v>606</v>
      </c>
      <c r="E1381">
        <v>5</v>
      </c>
      <c r="F1381">
        <v>227</v>
      </c>
      <c r="G1381">
        <v>2.1999999999999999E-2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 t="s">
        <v>188</v>
      </c>
      <c r="Q1381" t="s">
        <v>57</v>
      </c>
      <c r="R1381" t="s">
        <v>18</v>
      </c>
      <c r="S1381" t="s">
        <v>20</v>
      </c>
    </row>
    <row r="1382" spans="1:19">
      <c r="A1382" s="9" t="str">
        <f t="shared" si="21"/>
        <v>Desktop/Tablet</v>
      </c>
      <c r="B1382" t="s">
        <v>17</v>
      </c>
      <c r="C1382" t="s">
        <v>18</v>
      </c>
      <c r="D1382" t="s">
        <v>606</v>
      </c>
      <c r="E1382">
        <v>1</v>
      </c>
      <c r="F1382">
        <v>115</v>
      </c>
      <c r="G1382">
        <v>8.6999999999999994E-3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 t="s">
        <v>188</v>
      </c>
      <c r="P1382" t="s">
        <v>33</v>
      </c>
      <c r="Q1382" t="s">
        <v>57</v>
      </c>
      <c r="R1382" t="s">
        <v>33</v>
      </c>
      <c r="S1382" t="s">
        <v>20</v>
      </c>
    </row>
    <row r="1383" spans="1:19">
      <c r="A1383" s="9" t="str">
        <f t="shared" si="21"/>
        <v>Desktop/Tablet</v>
      </c>
      <c r="B1383" t="s">
        <v>17</v>
      </c>
      <c r="C1383" t="s">
        <v>18</v>
      </c>
      <c r="D1383" t="s">
        <v>606</v>
      </c>
      <c r="E1383">
        <v>3</v>
      </c>
      <c r="F1383">
        <v>111</v>
      </c>
      <c r="G1383">
        <v>2.7E-2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 t="s">
        <v>238</v>
      </c>
      <c r="P1383" t="s">
        <v>239</v>
      </c>
      <c r="Q1383" t="s">
        <v>240</v>
      </c>
      <c r="R1383" t="s">
        <v>240</v>
      </c>
      <c r="S1383" t="s">
        <v>20</v>
      </c>
    </row>
    <row r="1384" spans="1:19">
      <c r="A1384" s="9" t="str">
        <f t="shared" si="21"/>
        <v>Desktop/Tablet</v>
      </c>
      <c r="B1384" t="s">
        <v>17</v>
      </c>
      <c r="C1384" t="s">
        <v>18</v>
      </c>
      <c r="D1384" t="s">
        <v>606</v>
      </c>
      <c r="E1384">
        <v>3</v>
      </c>
      <c r="F1384">
        <v>182</v>
      </c>
      <c r="G1384">
        <v>1.6500000000000001E-2</v>
      </c>
      <c r="H1384">
        <v>18.16</v>
      </c>
      <c r="I1384">
        <v>54.49</v>
      </c>
      <c r="J1384">
        <v>0</v>
      </c>
      <c r="K1384">
        <v>1</v>
      </c>
      <c r="L1384">
        <v>54.49</v>
      </c>
      <c r="M1384">
        <v>0.33329999999999999</v>
      </c>
      <c r="N1384">
        <v>0</v>
      </c>
      <c r="O1384" t="s">
        <v>143</v>
      </c>
      <c r="P1384" t="s">
        <v>245</v>
      </c>
      <c r="Q1384" t="s">
        <v>122</v>
      </c>
      <c r="R1384" t="s">
        <v>122</v>
      </c>
      <c r="S1384" t="s">
        <v>20</v>
      </c>
    </row>
    <row r="1385" spans="1:19">
      <c r="A1385" s="9" t="str">
        <f t="shared" si="21"/>
        <v>Desktop/Tablet</v>
      </c>
      <c r="B1385" t="s">
        <v>17</v>
      </c>
      <c r="C1385" t="s">
        <v>18</v>
      </c>
      <c r="D1385" t="s">
        <v>606</v>
      </c>
      <c r="E1385">
        <v>2</v>
      </c>
      <c r="F1385">
        <v>112</v>
      </c>
      <c r="G1385">
        <v>1.7899999999999999E-2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 t="s">
        <v>143</v>
      </c>
      <c r="P1385" t="s">
        <v>144</v>
      </c>
      <c r="Q1385" t="s">
        <v>329</v>
      </c>
      <c r="R1385" t="s">
        <v>329</v>
      </c>
      <c r="S1385" t="s">
        <v>20</v>
      </c>
    </row>
    <row r="1386" spans="1:19">
      <c r="A1386" s="9" t="str">
        <f t="shared" si="21"/>
        <v>Desktop/Tablet</v>
      </c>
      <c r="B1386" t="s">
        <v>17</v>
      </c>
      <c r="C1386" t="s">
        <v>18</v>
      </c>
      <c r="D1386" t="s">
        <v>606</v>
      </c>
      <c r="E1386">
        <v>0</v>
      </c>
      <c r="F1386">
        <v>116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 t="s">
        <v>218</v>
      </c>
      <c r="P1386" t="s">
        <v>219</v>
      </c>
      <c r="Q1386" t="s">
        <v>392</v>
      </c>
      <c r="R1386" t="s">
        <v>392</v>
      </c>
      <c r="S1386" t="s">
        <v>20</v>
      </c>
    </row>
    <row r="1387" spans="1:19">
      <c r="A1387" s="9" t="str">
        <f t="shared" si="21"/>
        <v>Desktop/Tablet</v>
      </c>
      <c r="B1387" t="s">
        <v>17</v>
      </c>
      <c r="C1387" t="s">
        <v>18</v>
      </c>
      <c r="D1387" t="s">
        <v>606</v>
      </c>
      <c r="E1387">
        <v>4</v>
      </c>
      <c r="F1387">
        <v>120</v>
      </c>
      <c r="G1387">
        <v>3.3300000000000003E-2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 t="s">
        <v>218</v>
      </c>
      <c r="P1387" t="s">
        <v>395</v>
      </c>
      <c r="Q1387" t="s">
        <v>402</v>
      </c>
      <c r="R1387" t="s">
        <v>402</v>
      </c>
      <c r="S1387" t="s">
        <v>20</v>
      </c>
    </row>
    <row r="1388" spans="1:19">
      <c r="A1388" s="9" t="str">
        <f t="shared" si="21"/>
        <v>Desktop/Tablet</v>
      </c>
      <c r="B1388" t="s">
        <v>17</v>
      </c>
      <c r="C1388" t="s">
        <v>18</v>
      </c>
      <c r="D1388" t="s">
        <v>606</v>
      </c>
      <c r="E1388">
        <v>0</v>
      </c>
      <c r="F1388">
        <v>114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 t="s">
        <v>36</v>
      </c>
      <c r="P1388" t="s">
        <v>37</v>
      </c>
      <c r="Q1388" t="s">
        <v>262</v>
      </c>
      <c r="R1388" t="s">
        <v>262</v>
      </c>
      <c r="S1388" t="s">
        <v>20</v>
      </c>
    </row>
    <row r="1389" spans="1:19">
      <c r="A1389" s="9" t="str">
        <f t="shared" si="21"/>
        <v>Desktop/Tablet</v>
      </c>
      <c r="B1389" t="s">
        <v>17</v>
      </c>
      <c r="C1389" t="s">
        <v>18</v>
      </c>
      <c r="D1389" t="s">
        <v>606</v>
      </c>
      <c r="E1389">
        <v>3</v>
      </c>
      <c r="F1389">
        <v>130</v>
      </c>
      <c r="G1389">
        <v>2.3099999999999999E-2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 t="s">
        <v>36</v>
      </c>
      <c r="P1389" t="s">
        <v>37</v>
      </c>
      <c r="Q1389" t="s">
        <v>215</v>
      </c>
      <c r="R1389" t="s">
        <v>215</v>
      </c>
      <c r="S1389" t="s">
        <v>20</v>
      </c>
    </row>
    <row r="1390" spans="1:19">
      <c r="A1390" s="9" t="str">
        <f t="shared" si="21"/>
        <v>Desktop/Tablet</v>
      </c>
      <c r="B1390" t="s">
        <v>17</v>
      </c>
      <c r="C1390" t="s">
        <v>18</v>
      </c>
      <c r="D1390" t="s">
        <v>606</v>
      </c>
      <c r="E1390">
        <v>2</v>
      </c>
      <c r="F1390">
        <v>177</v>
      </c>
      <c r="G1390">
        <v>1.1299999999999999E-2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 t="s">
        <v>36</v>
      </c>
      <c r="P1390" t="s">
        <v>37</v>
      </c>
      <c r="Q1390" t="s">
        <v>187</v>
      </c>
      <c r="R1390" t="s">
        <v>187</v>
      </c>
      <c r="S1390" t="s">
        <v>20</v>
      </c>
    </row>
    <row r="1391" spans="1:19">
      <c r="A1391" s="9" t="str">
        <f t="shared" si="21"/>
        <v>Desktop/Tablet</v>
      </c>
      <c r="B1391" t="s">
        <v>17</v>
      </c>
      <c r="C1391" t="s">
        <v>18</v>
      </c>
      <c r="D1391" t="s">
        <v>606</v>
      </c>
      <c r="E1391">
        <v>24</v>
      </c>
      <c r="F1391">
        <v>713</v>
      </c>
      <c r="G1391">
        <v>3.3700000000000001E-2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 t="s">
        <v>36</v>
      </c>
      <c r="P1391" t="s">
        <v>37</v>
      </c>
      <c r="Q1391" t="s">
        <v>141</v>
      </c>
      <c r="R1391" t="s">
        <v>141</v>
      </c>
      <c r="S1391" t="s">
        <v>20</v>
      </c>
    </row>
    <row r="1392" spans="1:19">
      <c r="A1392" s="9" t="str">
        <f t="shared" si="21"/>
        <v>Desktop/Tablet</v>
      </c>
      <c r="B1392" t="s">
        <v>17</v>
      </c>
      <c r="C1392" t="s">
        <v>18</v>
      </c>
      <c r="D1392" t="s">
        <v>606</v>
      </c>
      <c r="E1392">
        <v>1</v>
      </c>
      <c r="F1392">
        <v>217</v>
      </c>
      <c r="G1392">
        <v>4.5999999999999999E-3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 t="s">
        <v>36</v>
      </c>
      <c r="P1392" t="s">
        <v>37</v>
      </c>
      <c r="Q1392" t="s">
        <v>257</v>
      </c>
      <c r="R1392" t="s">
        <v>257</v>
      </c>
      <c r="S1392" t="s">
        <v>20</v>
      </c>
    </row>
    <row r="1393" spans="1:19">
      <c r="A1393" s="9" t="str">
        <f t="shared" si="21"/>
        <v>Desktop/Tablet</v>
      </c>
      <c r="B1393" t="s">
        <v>17</v>
      </c>
      <c r="C1393" t="s">
        <v>18</v>
      </c>
      <c r="D1393" t="s">
        <v>606</v>
      </c>
      <c r="E1393">
        <v>7</v>
      </c>
      <c r="F1393">
        <v>368</v>
      </c>
      <c r="G1393">
        <v>1.9E-2</v>
      </c>
      <c r="H1393">
        <v>2.12</v>
      </c>
      <c r="I1393">
        <v>14.87</v>
      </c>
      <c r="J1393">
        <v>0</v>
      </c>
      <c r="K1393">
        <v>1</v>
      </c>
      <c r="L1393">
        <v>14.87</v>
      </c>
      <c r="M1393">
        <v>0.1429</v>
      </c>
      <c r="N1393">
        <v>0</v>
      </c>
      <c r="O1393" t="s">
        <v>36</v>
      </c>
      <c r="P1393" t="s">
        <v>289</v>
      </c>
      <c r="Q1393" t="s">
        <v>317</v>
      </c>
      <c r="R1393" t="s">
        <v>317</v>
      </c>
      <c r="S1393" t="s">
        <v>20</v>
      </c>
    </row>
    <row r="1394" spans="1:19">
      <c r="A1394" s="9" t="str">
        <f t="shared" si="21"/>
        <v>Desktop/Tablet</v>
      </c>
      <c r="B1394" t="s">
        <v>17</v>
      </c>
      <c r="C1394" t="s">
        <v>18</v>
      </c>
      <c r="D1394" t="s">
        <v>606</v>
      </c>
      <c r="E1394">
        <v>5</v>
      </c>
      <c r="F1394">
        <v>126</v>
      </c>
      <c r="G1394">
        <v>3.9699999999999999E-2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 t="s">
        <v>22</v>
      </c>
      <c r="P1394" t="s">
        <v>154</v>
      </c>
      <c r="Q1394" t="s">
        <v>155</v>
      </c>
      <c r="R1394" t="s">
        <v>155</v>
      </c>
      <c r="S1394" t="s">
        <v>20</v>
      </c>
    </row>
    <row r="1395" spans="1:19">
      <c r="A1395" s="9" t="str">
        <f t="shared" si="21"/>
        <v>Desktop/Tablet</v>
      </c>
      <c r="B1395" t="s">
        <v>17</v>
      </c>
      <c r="C1395" t="s">
        <v>18</v>
      </c>
      <c r="D1395" t="s">
        <v>606</v>
      </c>
      <c r="E1395">
        <v>3</v>
      </c>
      <c r="F1395">
        <v>108</v>
      </c>
      <c r="G1395">
        <v>2.7799999999999998E-2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 t="s">
        <v>22</v>
      </c>
      <c r="P1395" t="s">
        <v>27</v>
      </c>
      <c r="Q1395" t="s">
        <v>277</v>
      </c>
      <c r="R1395" t="s">
        <v>277</v>
      </c>
      <c r="S1395" t="s">
        <v>20</v>
      </c>
    </row>
    <row r="1396" spans="1:19">
      <c r="A1396" s="9" t="str">
        <f t="shared" si="21"/>
        <v>Desktop/Tablet</v>
      </c>
      <c r="B1396" t="s">
        <v>17</v>
      </c>
      <c r="C1396" t="s">
        <v>18</v>
      </c>
      <c r="D1396" t="s">
        <v>606</v>
      </c>
      <c r="E1396">
        <v>4</v>
      </c>
      <c r="F1396">
        <v>121</v>
      </c>
      <c r="G1396">
        <v>3.3099999999999997E-2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 t="s">
        <v>22</v>
      </c>
      <c r="P1396" t="s">
        <v>27</v>
      </c>
      <c r="Q1396" t="s">
        <v>159</v>
      </c>
      <c r="R1396" t="s">
        <v>159</v>
      </c>
      <c r="S1396" t="s">
        <v>20</v>
      </c>
    </row>
    <row r="1397" spans="1:19">
      <c r="A1397" s="9" t="str">
        <f t="shared" si="21"/>
        <v>Desktop/Tablet</v>
      </c>
      <c r="B1397" t="s">
        <v>17</v>
      </c>
      <c r="C1397" t="s">
        <v>18</v>
      </c>
      <c r="D1397" t="s">
        <v>606</v>
      </c>
      <c r="E1397">
        <v>4</v>
      </c>
      <c r="F1397">
        <v>240</v>
      </c>
      <c r="G1397">
        <v>1.67E-2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 t="s">
        <v>22</v>
      </c>
      <c r="P1397" t="s">
        <v>27</v>
      </c>
      <c r="Q1397" t="s">
        <v>357</v>
      </c>
      <c r="R1397" t="s">
        <v>357</v>
      </c>
      <c r="S1397" t="s">
        <v>20</v>
      </c>
    </row>
    <row r="1398" spans="1:19">
      <c r="A1398" s="9" t="str">
        <f t="shared" si="21"/>
        <v>Desktop/Tablet</v>
      </c>
      <c r="B1398" t="s">
        <v>17</v>
      </c>
      <c r="C1398" t="s">
        <v>18</v>
      </c>
      <c r="D1398" t="s">
        <v>606</v>
      </c>
      <c r="E1398">
        <v>71</v>
      </c>
      <c r="F1398">
        <v>2549</v>
      </c>
      <c r="G1398">
        <v>2.7900000000000001E-2</v>
      </c>
      <c r="H1398">
        <v>0.43</v>
      </c>
      <c r="I1398">
        <v>30.68</v>
      </c>
      <c r="J1398">
        <v>0</v>
      </c>
      <c r="K1398">
        <v>4</v>
      </c>
      <c r="L1398">
        <v>11.56</v>
      </c>
      <c r="M1398">
        <v>5.6300000000000003E-2</v>
      </c>
      <c r="N1398">
        <v>0</v>
      </c>
      <c r="O1398" t="s">
        <v>22</v>
      </c>
      <c r="P1398" t="s">
        <v>27</v>
      </c>
      <c r="Q1398" t="s">
        <v>203</v>
      </c>
      <c r="R1398" t="s">
        <v>203</v>
      </c>
      <c r="S1398" t="s">
        <v>20</v>
      </c>
    </row>
    <row r="1399" spans="1:19">
      <c r="A1399" s="9" t="str">
        <f t="shared" si="21"/>
        <v>Desktop/Tablet</v>
      </c>
      <c r="B1399" t="s">
        <v>17</v>
      </c>
      <c r="C1399" t="s">
        <v>18</v>
      </c>
      <c r="D1399" t="s">
        <v>606</v>
      </c>
      <c r="E1399">
        <v>0</v>
      </c>
      <c r="F1399">
        <v>109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 t="s">
        <v>22</v>
      </c>
      <c r="P1399" t="s">
        <v>27</v>
      </c>
      <c r="Q1399" t="s">
        <v>203</v>
      </c>
      <c r="R1399">
        <v>90007</v>
      </c>
      <c r="S1399" t="s">
        <v>20</v>
      </c>
    </row>
    <row r="1400" spans="1:19">
      <c r="A1400" s="9" t="str">
        <f t="shared" si="21"/>
        <v>Desktop/Tablet</v>
      </c>
      <c r="B1400" t="s">
        <v>17</v>
      </c>
      <c r="C1400" t="s">
        <v>18</v>
      </c>
      <c r="D1400" t="s">
        <v>606</v>
      </c>
      <c r="E1400">
        <v>1</v>
      </c>
      <c r="F1400">
        <v>102</v>
      </c>
      <c r="G1400">
        <v>9.7999999999999997E-3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 t="s">
        <v>22</v>
      </c>
      <c r="P1400" t="s">
        <v>27</v>
      </c>
      <c r="Q1400" t="s">
        <v>203</v>
      </c>
      <c r="R1400">
        <v>90024</v>
      </c>
      <c r="S1400" t="s">
        <v>20</v>
      </c>
    </row>
    <row r="1401" spans="1:19">
      <c r="A1401" s="9" t="str">
        <f t="shared" si="21"/>
        <v>Desktop/Tablet</v>
      </c>
      <c r="B1401" t="s">
        <v>17</v>
      </c>
      <c r="C1401" t="s">
        <v>18</v>
      </c>
      <c r="D1401" t="s">
        <v>606</v>
      </c>
      <c r="E1401">
        <v>14</v>
      </c>
      <c r="F1401">
        <v>414</v>
      </c>
      <c r="G1401">
        <v>3.3799999999999997E-2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 t="s">
        <v>22</v>
      </c>
      <c r="P1401" t="s">
        <v>27</v>
      </c>
      <c r="Q1401" t="s">
        <v>28</v>
      </c>
      <c r="R1401" t="s">
        <v>417</v>
      </c>
      <c r="S1401" t="s">
        <v>20</v>
      </c>
    </row>
    <row r="1402" spans="1:19">
      <c r="A1402" s="9" t="str">
        <f t="shared" si="21"/>
        <v>Desktop/Tablet</v>
      </c>
      <c r="B1402" t="s">
        <v>17</v>
      </c>
      <c r="C1402" t="s">
        <v>18</v>
      </c>
      <c r="D1402" t="s">
        <v>606</v>
      </c>
      <c r="E1402">
        <v>2</v>
      </c>
      <c r="F1402">
        <v>196</v>
      </c>
      <c r="G1402">
        <v>1.0200000000000001E-2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 t="s">
        <v>22</v>
      </c>
      <c r="P1402" t="s">
        <v>27</v>
      </c>
      <c r="Q1402" t="s">
        <v>244</v>
      </c>
      <c r="R1402" t="s">
        <v>244</v>
      </c>
      <c r="S1402" t="s">
        <v>20</v>
      </c>
    </row>
    <row r="1403" spans="1:19">
      <c r="A1403" s="9" t="str">
        <f t="shared" si="21"/>
        <v>Desktop/Tablet</v>
      </c>
      <c r="B1403" t="s">
        <v>17</v>
      </c>
      <c r="C1403" t="s">
        <v>18</v>
      </c>
      <c r="D1403" t="s">
        <v>606</v>
      </c>
      <c r="E1403">
        <v>5</v>
      </c>
      <c r="F1403">
        <v>121</v>
      </c>
      <c r="G1403">
        <v>4.1300000000000003E-2</v>
      </c>
      <c r="H1403">
        <v>0</v>
      </c>
      <c r="I1403">
        <v>0</v>
      </c>
      <c r="J1403">
        <v>0</v>
      </c>
      <c r="K1403">
        <v>1</v>
      </c>
      <c r="L1403">
        <v>0.62</v>
      </c>
      <c r="M1403">
        <v>0.2</v>
      </c>
      <c r="N1403">
        <v>0</v>
      </c>
      <c r="O1403" t="s">
        <v>22</v>
      </c>
      <c r="P1403" t="s">
        <v>27</v>
      </c>
      <c r="Q1403" t="s">
        <v>193</v>
      </c>
      <c r="R1403" t="s">
        <v>193</v>
      </c>
      <c r="S1403" t="s">
        <v>20</v>
      </c>
    </row>
    <row r="1404" spans="1:19">
      <c r="A1404" s="9" t="str">
        <f t="shared" si="21"/>
        <v>Desktop/Tablet</v>
      </c>
      <c r="B1404" t="s">
        <v>17</v>
      </c>
      <c r="C1404" t="s">
        <v>18</v>
      </c>
      <c r="D1404" t="s">
        <v>606</v>
      </c>
      <c r="E1404">
        <v>6</v>
      </c>
      <c r="F1404">
        <v>100</v>
      </c>
      <c r="G1404">
        <v>0.06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 t="s">
        <v>22</v>
      </c>
      <c r="P1404" t="s">
        <v>27</v>
      </c>
      <c r="Q1404" t="s">
        <v>336</v>
      </c>
      <c r="R1404" t="s">
        <v>336</v>
      </c>
      <c r="S1404" t="s">
        <v>20</v>
      </c>
    </row>
    <row r="1405" spans="1:19">
      <c r="A1405" s="9" t="str">
        <f t="shared" si="21"/>
        <v>Desktop/Tablet</v>
      </c>
      <c r="B1405" t="s">
        <v>17</v>
      </c>
      <c r="C1405" t="s">
        <v>18</v>
      </c>
      <c r="D1405" t="s">
        <v>606</v>
      </c>
      <c r="E1405">
        <v>4</v>
      </c>
      <c r="F1405">
        <v>224</v>
      </c>
      <c r="G1405">
        <v>1.7899999999999999E-2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 t="s">
        <v>22</v>
      </c>
      <c r="P1405" t="s">
        <v>23</v>
      </c>
      <c r="Q1405" t="s">
        <v>255</v>
      </c>
      <c r="R1405" t="s">
        <v>255</v>
      </c>
      <c r="S1405" t="s">
        <v>20</v>
      </c>
    </row>
    <row r="1406" spans="1:19">
      <c r="A1406" s="9" t="str">
        <f t="shared" si="21"/>
        <v>Desktop/Tablet</v>
      </c>
      <c r="B1406" t="s">
        <v>17</v>
      </c>
      <c r="C1406" t="s">
        <v>18</v>
      </c>
      <c r="D1406" t="s">
        <v>606</v>
      </c>
      <c r="E1406">
        <v>2</v>
      </c>
      <c r="F1406">
        <v>112</v>
      </c>
      <c r="G1406">
        <v>1.7899999999999999E-2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 t="s">
        <v>22</v>
      </c>
      <c r="P1406" t="s">
        <v>23</v>
      </c>
      <c r="Q1406" t="s">
        <v>196</v>
      </c>
      <c r="R1406">
        <v>94538</v>
      </c>
      <c r="S1406" t="s">
        <v>20</v>
      </c>
    </row>
    <row r="1407" spans="1:19">
      <c r="A1407" s="9" t="str">
        <f t="shared" si="21"/>
        <v>Desktop/Tablet</v>
      </c>
      <c r="B1407" t="s">
        <v>17</v>
      </c>
      <c r="C1407" t="s">
        <v>18</v>
      </c>
      <c r="D1407" t="s">
        <v>606</v>
      </c>
      <c r="E1407">
        <v>12</v>
      </c>
      <c r="F1407">
        <v>347</v>
      </c>
      <c r="G1407">
        <v>3.4599999999999999E-2</v>
      </c>
      <c r="H1407">
        <v>0.46</v>
      </c>
      <c r="I1407">
        <v>5.57</v>
      </c>
      <c r="J1407">
        <v>0</v>
      </c>
      <c r="K1407">
        <v>2</v>
      </c>
      <c r="L1407">
        <v>2.79</v>
      </c>
      <c r="M1407">
        <v>0.16669999999999999</v>
      </c>
      <c r="N1407">
        <v>0</v>
      </c>
      <c r="O1407" t="s">
        <v>22</v>
      </c>
      <c r="P1407" t="s">
        <v>23</v>
      </c>
      <c r="Q1407" t="s">
        <v>206</v>
      </c>
      <c r="R1407" t="s">
        <v>206</v>
      </c>
      <c r="S1407" t="s">
        <v>20</v>
      </c>
    </row>
    <row r="1408" spans="1:19">
      <c r="A1408" s="9" t="str">
        <f t="shared" si="21"/>
        <v>Desktop/Tablet</v>
      </c>
      <c r="B1408" t="s">
        <v>17</v>
      </c>
      <c r="C1408" t="s">
        <v>18</v>
      </c>
      <c r="D1408" t="s">
        <v>606</v>
      </c>
      <c r="E1408">
        <v>34</v>
      </c>
      <c r="F1408">
        <v>1171</v>
      </c>
      <c r="G1408">
        <v>2.9000000000000001E-2</v>
      </c>
      <c r="H1408">
        <v>0.39</v>
      </c>
      <c r="I1408">
        <v>13.32</v>
      </c>
      <c r="J1408">
        <v>0</v>
      </c>
      <c r="K1408">
        <v>2</v>
      </c>
      <c r="L1408">
        <v>6.66</v>
      </c>
      <c r="M1408">
        <v>5.8799999999999998E-2</v>
      </c>
      <c r="N1408">
        <v>0</v>
      </c>
      <c r="O1408" t="s">
        <v>22</v>
      </c>
      <c r="P1408" t="s">
        <v>23</v>
      </c>
      <c r="Q1408" t="s">
        <v>35</v>
      </c>
      <c r="R1408" t="s">
        <v>35</v>
      </c>
      <c r="S1408" t="s">
        <v>20</v>
      </c>
    </row>
    <row r="1409" spans="1:19">
      <c r="A1409" s="9" t="str">
        <f t="shared" si="21"/>
        <v>Desktop/Tablet</v>
      </c>
      <c r="B1409" t="s">
        <v>17</v>
      </c>
      <c r="C1409" t="s">
        <v>18</v>
      </c>
      <c r="D1409" t="s">
        <v>606</v>
      </c>
      <c r="E1409">
        <v>5</v>
      </c>
      <c r="F1409">
        <v>110</v>
      </c>
      <c r="G1409">
        <v>4.5499999999999999E-2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 t="s">
        <v>22</v>
      </c>
      <c r="P1409" t="s">
        <v>23</v>
      </c>
      <c r="Q1409" t="s">
        <v>35</v>
      </c>
      <c r="R1409">
        <v>94109</v>
      </c>
      <c r="S1409" t="s">
        <v>20</v>
      </c>
    </row>
    <row r="1410" spans="1:19">
      <c r="A1410" s="9" t="str">
        <f t="shared" si="21"/>
        <v>Desktop/Tablet</v>
      </c>
      <c r="B1410" t="s">
        <v>17</v>
      </c>
      <c r="C1410" t="s">
        <v>18</v>
      </c>
      <c r="D1410" t="s">
        <v>606</v>
      </c>
      <c r="E1410">
        <v>24</v>
      </c>
      <c r="F1410">
        <v>645</v>
      </c>
      <c r="G1410">
        <v>3.7199999999999997E-2</v>
      </c>
      <c r="H1410">
        <v>0.17</v>
      </c>
      <c r="I1410">
        <v>4.17</v>
      </c>
      <c r="J1410">
        <v>0</v>
      </c>
      <c r="K1410">
        <v>1</v>
      </c>
      <c r="L1410">
        <v>4.17</v>
      </c>
      <c r="M1410">
        <v>4.1700000000000001E-2</v>
      </c>
      <c r="N1410">
        <v>0</v>
      </c>
      <c r="O1410" t="s">
        <v>22</v>
      </c>
      <c r="P1410" t="s">
        <v>23</v>
      </c>
      <c r="Q1410" t="s">
        <v>31</v>
      </c>
      <c r="R1410" t="s">
        <v>31</v>
      </c>
      <c r="S1410" t="s">
        <v>20</v>
      </c>
    </row>
    <row r="1411" spans="1:19">
      <c r="A1411" s="9" t="str">
        <f t="shared" si="21"/>
        <v>Desktop/Tablet</v>
      </c>
      <c r="B1411" t="s">
        <v>17</v>
      </c>
      <c r="C1411" t="s">
        <v>18</v>
      </c>
      <c r="D1411" t="s">
        <v>606</v>
      </c>
      <c r="E1411">
        <v>4</v>
      </c>
      <c r="F1411">
        <v>116</v>
      </c>
      <c r="G1411">
        <v>3.4500000000000003E-2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 t="s">
        <v>22</v>
      </c>
      <c r="P1411" t="s">
        <v>23</v>
      </c>
      <c r="Q1411" t="s">
        <v>29</v>
      </c>
      <c r="R1411" t="s">
        <v>29</v>
      </c>
      <c r="S1411" t="s">
        <v>20</v>
      </c>
    </row>
    <row r="1412" spans="1:19">
      <c r="A1412" s="9" t="str">
        <f t="shared" ref="A1412:A1475" si="22">IF(LEFT(B1412,6)="Mobile","Mobile","Desktop/Tablet")</f>
        <v>Desktop/Tablet</v>
      </c>
      <c r="B1412" t="s">
        <v>17</v>
      </c>
      <c r="C1412" t="s">
        <v>18</v>
      </c>
      <c r="D1412" t="s">
        <v>606</v>
      </c>
      <c r="E1412">
        <v>3</v>
      </c>
      <c r="F1412">
        <v>155</v>
      </c>
      <c r="G1412">
        <v>1.9400000000000001E-2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 t="s">
        <v>22</v>
      </c>
      <c r="P1412" t="s">
        <v>23</v>
      </c>
      <c r="Q1412" t="s">
        <v>348</v>
      </c>
      <c r="R1412" t="s">
        <v>348</v>
      </c>
      <c r="S1412" t="s">
        <v>20</v>
      </c>
    </row>
    <row r="1413" spans="1:19">
      <c r="A1413" s="9" t="str">
        <f t="shared" si="22"/>
        <v>Desktop/Tablet</v>
      </c>
      <c r="B1413" t="s">
        <v>17</v>
      </c>
      <c r="C1413" t="s">
        <v>18</v>
      </c>
      <c r="D1413" t="s">
        <v>606</v>
      </c>
      <c r="E1413">
        <v>3</v>
      </c>
      <c r="F1413">
        <v>102</v>
      </c>
      <c r="G1413">
        <v>2.9399999999999999E-2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 t="s">
        <v>22</v>
      </c>
      <c r="P1413" t="s">
        <v>85</v>
      </c>
      <c r="Q1413" t="s">
        <v>216</v>
      </c>
      <c r="R1413" t="s">
        <v>216</v>
      </c>
      <c r="S1413" t="s">
        <v>20</v>
      </c>
    </row>
    <row r="1414" spans="1:19">
      <c r="A1414" s="9" t="str">
        <f t="shared" si="22"/>
        <v>Desktop/Tablet</v>
      </c>
      <c r="B1414" t="s">
        <v>17</v>
      </c>
      <c r="C1414" t="s">
        <v>18</v>
      </c>
      <c r="D1414" t="s">
        <v>606</v>
      </c>
      <c r="E1414">
        <v>17</v>
      </c>
      <c r="F1414">
        <v>669</v>
      </c>
      <c r="G1414">
        <v>2.5399999999999999E-2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 t="s">
        <v>22</v>
      </c>
      <c r="P1414" t="s">
        <v>85</v>
      </c>
      <c r="Q1414" t="s">
        <v>97</v>
      </c>
      <c r="R1414" t="s">
        <v>97</v>
      </c>
      <c r="S1414" t="s">
        <v>20</v>
      </c>
    </row>
    <row r="1415" spans="1:19">
      <c r="A1415" s="9" t="str">
        <f t="shared" si="22"/>
        <v>Desktop/Tablet</v>
      </c>
      <c r="B1415" t="s">
        <v>17</v>
      </c>
      <c r="C1415" t="s">
        <v>18</v>
      </c>
      <c r="D1415" t="s">
        <v>606</v>
      </c>
      <c r="E1415">
        <v>3</v>
      </c>
      <c r="F1415">
        <v>117</v>
      </c>
      <c r="G1415">
        <v>2.5600000000000001E-2</v>
      </c>
      <c r="H1415">
        <v>0</v>
      </c>
      <c r="I1415">
        <v>0</v>
      </c>
      <c r="J1415">
        <v>0</v>
      </c>
      <c r="K1415">
        <v>1</v>
      </c>
      <c r="L1415">
        <v>2.54</v>
      </c>
      <c r="M1415">
        <v>0.33329999999999999</v>
      </c>
      <c r="N1415">
        <v>0</v>
      </c>
      <c r="O1415" t="s">
        <v>22</v>
      </c>
      <c r="P1415" t="s">
        <v>85</v>
      </c>
      <c r="Q1415" t="s">
        <v>97</v>
      </c>
      <c r="R1415">
        <v>92122</v>
      </c>
      <c r="S1415" t="s">
        <v>20</v>
      </c>
    </row>
    <row r="1416" spans="1:19">
      <c r="A1416" s="9" t="str">
        <f t="shared" si="22"/>
        <v>Desktop/Tablet</v>
      </c>
      <c r="B1416" t="s">
        <v>17</v>
      </c>
      <c r="C1416" t="s">
        <v>18</v>
      </c>
      <c r="D1416" t="s">
        <v>606</v>
      </c>
      <c r="E1416">
        <v>1</v>
      </c>
      <c r="F1416">
        <v>105</v>
      </c>
      <c r="G1416">
        <v>9.4999999999999998E-3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 t="s">
        <v>22</v>
      </c>
      <c r="P1416" t="s">
        <v>254</v>
      </c>
      <c r="Q1416" t="s">
        <v>363</v>
      </c>
      <c r="R1416">
        <v>95060</v>
      </c>
      <c r="S1416" t="s">
        <v>20</v>
      </c>
    </row>
    <row r="1417" spans="1:19">
      <c r="A1417" s="9" t="str">
        <f t="shared" si="22"/>
        <v>Desktop/Tablet</v>
      </c>
      <c r="B1417" t="s">
        <v>17</v>
      </c>
      <c r="C1417" t="s">
        <v>18</v>
      </c>
      <c r="D1417" t="s">
        <v>606</v>
      </c>
      <c r="E1417">
        <v>4</v>
      </c>
      <c r="F1417">
        <v>100</v>
      </c>
      <c r="G1417">
        <v>0.04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 t="s">
        <v>22</v>
      </c>
      <c r="P1417" t="s">
        <v>92</v>
      </c>
      <c r="Q1417" t="s">
        <v>252</v>
      </c>
      <c r="R1417" t="s">
        <v>252</v>
      </c>
      <c r="S1417" t="s">
        <v>20</v>
      </c>
    </row>
    <row r="1418" spans="1:19">
      <c r="A1418" s="9" t="str">
        <f t="shared" si="22"/>
        <v>Desktop/Tablet</v>
      </c>
      <c r="B1418" t="s">
        <v>17</v>
      </c>
      <c r="C1418" t="s">
        <v>18</v>
      </c>
      <c r="D1418" t="s">
        <v>606</v>
      </c>
      <c r="E1418">
        <v>3</v>
      </c>
      <c r="F1418">
        <v>200</v>
      </c>
      <c r="G1418">
        <v>1.4999999999999999E-2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 t="s">
        <v>22</v>
      </c>
      <c r="P1418" t="s">
        <v>65</v>
      </c>
      <c r="Q1418" t="s">
        <v>404</v>
      </c>
      <c r="R1418">
        <v>95616</v>
      </c>
      <c r="S1418" t="s">
        <v>20</v>
      </c>
    </row>
    <row r="1419" spans="1:19">
      <c r="A1419" s="9" t="str">
        <f t="shared" si="22"/>
        <v>Desktop/Tablet</v>
      </c>
      <c r="B1419" t="s">
        <v>17</v>
      </c>
      <c r="C1419" t="s">
        <v>18</v>
      </c>
      <c r="D1419" t="s">
        <v>606</v>
      </c>
      <c r="E1419">
        <v>6</v>
      </c>
      <c r="F1419">
        <v>396</v>
      </c>
      <c r="G1419">
        <v>1.52E-2</v>
      </c>
      <c r="H1419">
        <v>0.24</v>
      </c>
      <c r="I1419">
        <v>1.45</v>
      </c>
      <c r="J1419">
        <v>0</v>
      </c>
      <c r="K1419">
        <v>1</v>
      </c>
      <c r="L1419">
        <v>1.45</v>
      </c>
      <c r="M1419">
        <v>0.16669999999999999</v>
      </c>
      <c r="N1419">
        <v>0</v>
      </c>
      <c r="O1419" t="s">
        <v>22</v>
      </c>
      <c r="P1419" t="s">
        <v>65</v>
      </c>
      <c r="Q1419" t="s">
        <v>66</v>
      </c>
      <c r="R1419" t="s">
        <v>66</v>
      </c>
      <c r="S1419" t="s">
        <v>20</v>
      </c>
    </row>
    <row r="1420" spans="1:19">
      <c r="A1420" s="9" t="str">
        <f t="shared" si="22"/>
        <v>Desktop/Tablet</v>
      </c>
      <c r="B1420" t="s">
        <v>17</v>
      </c>
      <c r="C1420" t="s">
        <v>18</v>
      </c>
      <c r="D1420" t="s">
        <v>606</v>
      </c>
      <c r="E1420">
        <v>4</v>
      </c>
      <c r="F1420">
        <v>134</v>
      </c>
      <c r="G1420">
        <v>2.9899999999999999E-2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 t="s">
        <v>22</v>
      </c>
      <c r="P1420" t="s">
        <v>65</v>
      </c>
      <c r="Q1420" t="s">
        <v>431</v>
      </c>
      <c r="R1420" t="s">
        <v>431</v>
      </c>
      <c r="S1420" t="s">
        <v>20</v>
      </c>
    </row>
    <row r="1421" spans="1:19">
      <c r="A1421" s="9" t="str">
        <f t="shared" si="22"/>
        <v>Desktop/Tablet</v>
      </c>
      <c r="B1421" t="s">
        <v>17</v>
      </c>
      <c r="C1421" t="s">
        <v>18</v>
      </c>
      <c r="D1421" t="s">
        <v>606</v>
      </c>
      <c r="E1421">
        <v>3</v>
      </c>
      <c r="F1421">
        <v>193</v>
      </c>
      <c r="G1421">
        <v>1.55E-2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 t="s">
        <v>22</v>
      </c>
      <c r="P1421" t="s">
        <v>290</v>
      </c>
      <c r="Q1421" t="s">
        <v>291</v>
      </c>
      <c r="R1421" t="s">
        <v>291</v>
      </c>
      <c r="S1421" t="s">
        <v>20</v>
      </c>
    </row>
    <row r="1422" spans="1:19">
      <c r="A1422" s="9" t="str">
        <f t="shared" si="22"/>
        <v>Desktop/Tablet</v>
      </c>
      <c r="B1422" t="s">
        <v>17</v>
      </c>
      <c r="C1422" t="s">
        <v>18</v>
      </c>
      <c r="D1422" t="s">
        <v>606</v>
      </c>
      <c r="E1422">
        <v>3</v>
      </c>
      <c r="F1422">
        <v>174</v>
      </c>
      <c r="G1422">
        <v>1.72E-2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 t="s">
        <v>90</v>
      </c>
      <c r="P1422" t="s">
        <v>91</v>
      </c>
      <c r="Q1422" t="s">
        <v>57</v>
      </c>
      <c r="R1422" t="s">
        <v>230</v>
      </c>
      <c r="S1422" t="s">
        <v>20</v>
      </c>
    </row>
    <row r="1423" spans="1:19">
      <c r="A1423" s="9" t="str">
        <f t="shared" si="22"/>
        <v>Desktop/Tablet</v>
      </c>
      <c r="B1423" t="s">
        <v>17</v>
      </c>
      <c r="C1423" t="s">
        <v>18</v>
      </c>
      <c r="D1423" t="s">
        <v>606</v>
      </c>
      <c r="E1423">
        <v>6</v>
      </c>
      <c r="F1423">
        <v>141</v>
      </c>
      <c r="G1423">
        <v>4.2599999999999999E-2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 t="s">
        <v>90</v>
      </c>
      <c r="P1423" t="s">
        <v>91</v>
      </c>
      <c r="Q1423" t="s">
        <v>403</v>
      </c>
      <c r="R1423">
        <v>80302</v>
      </c>
      <c r="S1423" t="s">
        <v>20</v>
      </c>
    </row>
    <row r="1424" spans="1:19">
      <c r="A1424" s="9" t="str">
        <f t="shared" si="22"/>
        <v>Desktop/Tablet</v>
      </c>
      <c r="B1424" t="s">
        <v>17</v>
      </c>
      <c r="C1424" t="s">
        <v>18</v>
      </c>
      <c r="D1424" t="s">
        <v>606</v>
      </c>
      <c r="E1424">
        <v>19</v>
      </c>
      <c r="F1424">
        <v>851</v>
      </c>
      <c r="G1424">
        <v>2.23E-2</v>
      </c>
      <c r="H1424">
        <v>1.1599999999999999</v>
      </c>
      <c r="I1424">
        <v>21.98</v>
      </c>
      <c r="J1424">
        <v>0</v>
      </c>
      <c r="K1424">
        <v>1</v>
      </c>
      <c r="L1424">
        <v>21.98</v>
      </c>
      <c r="M1424">
        <v>5.2600000000000001E-2</v>
      </c>
      <c r="N1424">
        <v>0</v>
      </c>
      <c r="O1424" t="s">
        <v>90</v>
      </c>
      <c r="P1424" t="s">
        <v>91</v>
      </c>
      <c r="Q1424" t="s">
        <v>175</v>
      </c>
      <c r="R1424" t="s">
        <v>175</v>
      </c>
      <c r="S1424" t="s">
        <v>20</v>
      </c>
    </row>
    <row r="1425" spans="1:19">
      <c r="A1425" s="9" t="str">
        <f t="shared" si="22"/>
        <v>Desktop/Tablet</v>
      </c>
      <c r="B1425" t="s">
        <v>17</v>
      </c>
      <c r="C1425" t="s">
        <v>18</v>
      </c>
      <c r="D1425" t="s">
        <v>606</v>
      </c>
      <c r="E1425">
        <v>2</v>
      </c>
      <c r="F1425">
        <v>120</v>
      </c>
      <c r="G1425">
        <v>1.67E-2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 t="s">
        <v>90</v>
      </c>
      <c r="P1425" t="s">
        <v>91</v>
      </c>
      <c r="Q1425" t="s">
        <v>281</v>
      </c>
      <c r="R1425">
        <v>80521</v>
      </c>
      <c r="S1425" t="s">
        <v>20</v>
      </c>
    </row>
    <row r="1426" spans="1:19">
      <c r="A1426" s="9" t="str">
        <f t="shared" si="22"/>
        <v>Desktop/Tablet</v>
      </c>
      <c r="B1426" t="s">
        <v>17</v>
      </c>
      <c r="C1426" t="s">
        <v>18</v>
      </c>
      <c r="D1426" t="s">
        <v>606</v>
      </c>
      <c r="E1426">
        <v>8</v>
      </c>
      <c r="F1426">
        <v>297</v>
      </c>
      <c r="G1426">
        <v>2.69E-2</v>
      </c>
      <c r="H1426">
        <v>0</v>
      </c>
      <c r="I1426">
        <v>0</v>
      </c>
      <c r="J1426">
        <v>0</v>
      </c>
      <c r="K1426">
        <v>1</v>
      </c>
      <c r="L1426">
        <v>15.85</v>
      </c>
      <c r="M1426">
        <v>0.125</v>
      </c>
      <c r="N1426">
        <v>0</v>
      </c>
      <c r="O1426" t="s">
        <v>90</v>
      </c>
      <c r="P1426" t="s">
        <v>129</v>
      </c>
      <c r="Q1426" t="s">
        <v>130</v>
      </c>
      <c r="R1426" t="s">
        <v>131</v>
      </c>
      <c r="S1426" t="s">
        <v>20</v>
      </c>
    </row>
    <row r="1427" spans="1:19">
      <c r="A1427" s="9" t="str">
        <f t="shared" si="22"/>
        <v>Desktop/Tablet</v>
      </c>
      <c r="B1427" t="s">
        <v>17</v>
      </c>
      <c r="C1427" t="s">
        <v>18</v>
      </c>
      <c r="D1427" t="s">
        <v>606</v>
      </c>
      <c r="E1427">
        <v>34</v>
      </c>
      <c r="F1427">
        <v>879</v>
      </c>
      <c r="G1427">
        <v>3.8699999999999998E-2</v>
      </c>
      <c r="H1427">
        <v>1.9</v>
      </c>
      <c r="I1427">
        <v>64.739999999999995</v>
      </c>
      <c r="J1427">
        <v>0</v>
      </c>
      <c r="K1427">
        <v>3</v>
      </c>
      <c r="L1427">
        <v>21.58</v>
      </c>
      <c r="M1427">
        <v>8.8200000000000001E-2</v>
      </c>
      <c r="N1427">
        <v>0</v>
      </c>
      <c r="O1427" t="s">
        <v>325</v>
      </c>
      <c r="P1427" t="s">
        <v>78</v>
      </c>
      <c r="Q1427" t="s">
        <v>30</v>
      </c>
      <c r="R1427" t="s">
        <v>30</v>
      </c>
      <c r="S1427" t="s">
        <v>20</v>
      </c>
    </row>
    <row r="1428" spans="1:19">
      <c r="A1428" s="9" t="str">
        <f t="shared" si="22"/>
        <v>Desktop/Tablet</v>
      </c>
      <c r="B1428" t="s">
        <v>17</v>
      </c>
      <c r="C1428" t="s">
        <v>18</v>
      </c>
      <c r="D1428" t="s">
        <v>606</v>
      </c>
      <c r="E1428">
        <v>2</v>
      </c>
      <c r="F1428">
        <v>133</v>
      </c>
      <c r="G1428">
        <v>1.4999999999999999E-2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 t="s">
        <v>376</v>
      </c>
      <c r="P1428" t="s">
        <v>45</v>
      </c>
      <c r="Q1428" t="s">
        <v>381</v>
      </c>
      <c r="R1428">
        <v>19711</v>
      </c>
      <c r="S1428" t="s">
        <v>20</v>
      </c>
    </row>
    <row r="1429" spans="1:19">
      <c r="A1429" s="9" t="str">
        <f t="shared" si="22"/>
        <v>Desktop/Tablet</v>
      </c>
      <c r="B1429" t="s">
        <v>17</v>
      </c>
      <c r="C1429" t="s">
        <v>18</v>
      </c>
      <c r="D1429" t="s">
        <v>606</v>
      </c>
      <c r="E1429">
        <v>4</v>
      </c>
      <c r="F1429">
        <v>168</v>
      </c>
      <c r="G1429">
        <v>2.3800000000000002E-2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 t="s">
        <v>70</v>
      </c>
      <c r="P1429" t="s">
        <v>110</v>
      </c>
      <c r="Q1429" t="s">
        <v>57</v>
      </c>
      <c r="R1429" t="s">
        <v>414</v>
      </c>
      <c r="S1429" t="s">
        <v>20</v>
      </c>
    </row>
    <row r="1430" spans="1:19">
      <c r="A1430" s="9" t="str">
        <f t="shared" si="22"/>
        <v>Desktop/Tablet</v>
      </c>
      <c r="B1430" t="s">
        <v>17</v>
      </c>
      <c r="C1430" t="s">
        <v>18</v>
      </c>
      <c r="D1430" t="s">
        <v>606</v>
      </c>
      <c r="E1430">
        <v>2</v>
      </c>
      <c r="F1430">
        <v>112</v>
      </c>
      <c r="G1430">
        <v>1.7899999999999999E-2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 t="s">
        <v>70</v>
      </c>
      <c r="P1430" t="s">
        <v>110</v>
      </c>
      <c r="Q1430" t="s">
        <v>57</v>
      </c>
      <c r="R1430" t="s">
        <v>111</v>
      </c>
      <c r="S1430" t="s">
        <v>20</v>
      </c>
    </row>
    <row r="1431" spans="1:19">
      <c r="A1431" s="9" t="str">
        <f t="shared" si="22"/>
        <v>Desktop/Tablet</v>
      </c>
      <c r="B1431" t="s">
        <v>17</v>
      </c>
      <c r="C1431" t="s">
        <v>18</v>
      </c>
      <c r="D1431" t="s">
        <v>606</v>
      </c>
      <c r="E1431">
        <v>3</v>
      </c>
      <c r="F1431">
        <v>107</v>
      </c>
      <c r="G1431">
        <v>2.8000000000000001E-2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 t="s">
        <v>70</v>
      </c>
      <c r="P1431" t="s">
        <v>110</v>
      </c>
      <c r="Q1431" t="s">
        <v>165</v>
      </c>
      <c r="R1431" t="s">
        <v>165</v>
      </c>
      <c r="S1431" t="s">
        <v>20</v>
      </c>
    </row>
    <row r="1432" spans="1:19">
      <c r="A1432" s="9" t="str">
        <f t="shared" si="22"/>
        <v>Desktop/Tablet</v>
      </c>
      <c r="B1432" t="s">
        <v>17</v>
      </c>
      <c r="C1432" t="s">
        <v>18</v>
      </c>
      <c r="D1432" t="s">
        <v>606</v>
      </c>
      <c r="E1432">
        <v>7</v>
      </c>
      <c r="F1432">
        <v>118</v>
      </c>
      <c r="G1432">
        <v>5.9299999999999999E-2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 t="s">
        <v>70</v>
      </c>
      <c r="P1432" t="s">
        <v>110</v>
      </c>
      <c r="Q1432" t="s">
        <v>165</v>
      </c>
      <c r="R1432" t="s">
        <v>440</v>
      </c>
      <c r="S1432" t="s">
        <v>20</v>
      </c>
    </row>
    <row r="1433" spans="1:19">
      <c r="A1433" s="9" t="str">
        <f t="shared" si="22"/>
        <v>Desktop/Tablet</v>
      </c>
      <c r="B1433" t="s">
        <v>17</v>
      </c>
      <c r="C1433" t="s">
        <v>18</v>
      </c>
      <c r="D1433" t="s">
        <v>606</v>
      </c>
      <c r="E1433">
        <v>2</v>
      </c>
      <c r="F1433">
        <v>108</v>
      </c>
      <c r="G1433">
        <v>1.8499999999999999E-2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 t="s">
        <v>70</v>
      </c>
      <c r="P1433" t="s">
        <v>110</v>
      </c>
      <c r="Q1433" t="s">
        <v>375</v>
      </c>
      <c r="R1433" t="s">
        <v>375</v>
      </c>
      <c r="S1433" t="s">
        <v>20</v>
      </c>
    </row>
    <row r="1434" spans="1:19">
      <c r="A1434" s="9" t="str">
        <f t="shared" si="22"/>
        <v>Desktop/Tablet</v>
      </c>
      <c r="B1434" t="s">
        <v>17</v>
      </c>
      <c r="C1434" t="s">
        <v>18</v>
      </c>
      <c r="D1434" t="s">
        <v>606</v>
      </c>
      <c r="E1434">
        <v>21</v>
      </c>
      <c r="F1434">
        <v>436</v>
      </c>
      <c r="G1434">
        <v>4.82E-2</v>
      </c>
      <c r="H1434">
        <v>0</v>
      </c>
      <c r="I1434">
        <v>0</v>
      </c>
      <c r="J1434">
        <v>0</v>
      </c>
      <c r="K1434">
        <v>1</v>
      </c>
      <c r="L1434">
        <v>2.52</v>
      </c>
      <c r="M1434">
        <v>4.7600000000000003E-2</v>
      </c>
      <c r="N1434">
        <v>0</v>
      </c>
      <c r="O1434" t="s">
        <v>70</v>
      </c>
      <c r="P1434" t="s">
        <v>110</v>
      </c>
      <c r="Q1434" t="s">
        <v>178</v>
      </c>
      <c r="R1434" t="s">
        <v>178</v>
      </c>
      <c r="S1434" t="s">
        <v>20</v>
      </c>
    </row>
    <row r="1435" spans="1:19">
      <c r="A1435" s="9" t="str">
        <f t="shared" si="22"/>
        <v>Desktop/Tablet</v>
      </c>
      <c r="B1435" t="s">
        <v>17</v>
      </c>
      <c r="C1435" t="s">
        <v>18</v>
      </c>
      <c r="D1435" t="s">
        <v>606</v>
      </c>
      <c r="E1435">
        <v>3</v>
      </c>
      <c r="F1435">
        <v>124</v>
      </c>
      <c r="G1435">
        <v>2.4199999999999999E-2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 t="s">
        <v>70</v>
      </c>
      <c r="P1435" t="s">
        <v>110</v>
      </c>
      <c r="Q1435" t="s">
        <v>178</v>
      </c>
      <c r="R1435">
        <v>33165</v>
      </c>
      <c r="S1435" t="s">
        <v>20</v>
      </c>
    </row>
    <row r="1436" spans="1:19">
      <c r="A1436" s="9" t="str">
        <f t="shared" si="22"/>
        <v>Desktop/Tablet</v>
      </c>
      <c r="B1436" t="s">
        <v>17</v>
      </c>
      <c r="C1436" t="s">
        <v>18</v>
      </c>
      <c r="D1436" t="s">
        <v>606</v>
      </c>
      <c r="E1436">
        <v>8</v>
      </c>
      <c r="F1436">
        <v>353</v>
      </c>
      <c r="G1436">
        <v>2.2700000000000001E-2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 t="s">
        <v>70</v>
      </c>
      <c r="P1436" t="s">
        <v>135</v>
      </c>
      <c r="Q1436" t="s">
        <v>156</v>
      </c>
      <c r="R1436" t="s">
        <v>156</v>
      </c>
      <c r="S1436" t="s">
        <v>20</v>
      </c>
    </row>
    <row r="1437" spans="1:19">
      <c r="A1437" s="9" t="str">
        <f t="shared" si="22"/>
        <v>Desktop/Tablet</v>
      </c>
      <c r="B1437" t="s">
        <v>17</v>
      </c>
      <c r="C1437" t="s">
        <v>18</v>
      </c>
      <c r="D1437" t="s">
        <v>606</v>
      </c>
      <c r="E1437">
        <v>3</v>
      </c>
      <c r="F1437">
        <v>252</v>
      </c>
      <c r="G1437">
        <v>1.1900000000000001E-2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 t="s">
        <v>70</v>
      </c>
      <c r="P1437" t="s">
        <v>93</v>
      </c>
      <c r="Q1437" t="s">
        <v>295</v>
      </c>
      <c r="R1437" t="s">
        <v>295</v>
      </c>
      <c r="S1437" t="s">
        <v>20</v>
      </c>
    </row>
    <row r="1438" spans="1:19">
      <c r="A1438" s="9" t="str">
        <f t="shared" si="22"/>
        <v>Desktop/Tablet</v>
      </c>
      <c r="B1438" t="s">
        <v>17</v>
      </c>
      <c r="C1438" t="s">
        <v>18</v>
      </c>
      <c r="D1438" t="s">
        <v>606</v>
      </c>
      <c r="E1438">
        <v>0</v>
      </c>
      <c r="F1438">
        <v>106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 t="s">
        <v>70</v>
      </c>
      <c r="P1438" t="s">
        <v>93</v>
      </c>
      <c r="Q1438" t="s">
        <v>295</v>
      </c>
      <c r="R1438">
        <v>33615</v>
      </c>
      <c r="S1438" t="s">
        <v>20</v>
      </c>
    </row>
    <row r="1439" spans="1:19">
      <c r="A1439" s="9" t="str">
        <f t="shared" si="22"/>
        <v>Desktop/Tablet</v>
      </c>
      <c r="B1439" t="s">
        <v>17</v>
      </c>
      <c r="C1439" t="s">
        <v>18</v>
      </c>
      <c r="D1439" t="s">
        <v>606</v>
      </c>
      <c r="E1439">
        <v>8</v>
      </c>
      <c r="F1439">
        <v>319</v>
      </c>
      <c r="G1439">
        <v>2.5100000000000001E-2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 t="s">
        <v>70</v>
      </c>
      <c r="P1439" t="s">
        <v>116</v>
      </c>
      <c r="Q1439" t="s">
        <v>117</v>
      </c>
      <c r="R1439" t="s">
        <v>117</v>
      </c>
      <c r="S1439" t="s">
        <v>20</v>
      </c>
    </row>
    <row r="1440" spans="1:19">
      <c r="A1440" s="9" t="str">
        <f t="shared" si="22"/>
        <v>Desktop/Tablet</v>
      </c>
      <c r="B1440" t="s">
        <v>17</v>
      </c>
      <c r="C1440" t="s">
        <v>18</v>
      </c>
      <c r="D1440" t="s">
        <v>606</v>
      </c>
      <c r="E1440">
        <v>4</v>
      </c>
      <c r="F1440">
        <v>125</v>
      </c>
      <c r="G1440">
        <v>3.2000000000000001E-2</v>
      </c>
      <c r="H1440">
        <v>0</v>
      </c>
      <c r="I1440">
        <v>0</v>
      </c>
      <c r="J1440">
        <v>0</v>
      </c>
      <c r="K1440">
        <v>1</v>
      </c>
      <c r="L1440">
        <v>1.47</v>
      </c>
      <c r="M1440">
        <v>0.25</v>
      </c>
      <c r="N1440">
        <v>0</v>
      </c>
      <c r="O1440" t="s">
        <v>70</v>
      </c>
      <c r="P1440" t="s">
        <v>327</v>
      </c>
      <c r="Q1440" t="s">
        <v>328</v>
      </c>
      <c r="R1440" t="s">
        <v>328</v>
      </c>
      <c r="S1440" t="s">
        <v>20</v>
      </c>
    </row>
    <row r="1441" spans="1:19">
      <c r="A1441" s="9" t="str">
        <f t="shared" si="22"/>
        <v>Desktop/Tablet</v>
      </c>
      <c r="B1441" t="s">
        <v>17</v>
      </c>
      <c r="C1441" t="s">
        <v>18</v>
      </c>
      <c r="D1441" t="s">
        <v>606</v>
      </c>
      <c r="E1441">
        <v>3</v>
      </c>
      <c r="F1441">
        <v>102</v>
      </c>
      <c r="G1441">
        <v>2.9399999999999999E-2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 t="s">
        <v>70</v>
      </c>
      <c r="P1441" t="s">
        <v>327</v>
      </c>
      <c r="Q1441" t="s">
        <v>346</v>
      </c>
      <c r="R1441" t="s">
        <v>346</v>
      </c>
      <c r="S1441" t="s">
        <v>20</v>
      </c>
    </row>
    <row r="1442" spans="1:19">
      <c r="A1442" s="9" t="str">
        <f t="shared" si="22"/>
        <v>Desktop/Tablet</v>
      </c>
      <c r="B1442" t="s">
        <v>17</v>
      </c>
      <c r="C1442" t="s">
        <v>18</v>
      </c>
      <c r="D1442" t="s">
        <v>606</v>
      </c>
      <c r="E1442">
        <v>3</v>
      </c>
      <c r="F1442">
        <v>145</v>
      </c>
      <c r="G1442">
        <v>2.07E-2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 t="s">
        <v>70</v>
      </c>
      <c r="P1442" t="s">
        <v>114</v>
      </c>
      <c r="Q1442" t="s">
        <v>115</v>
      </c>
      <c r="R1442" t="s">
        <v>115</v>
      </c>
      <c r="S1442" t="s">
        <v>20</v>
      </c>
    </row>
    <row r="1443" spans="1:19">
      <c r="A1443" s="9" t="str">
        <f t="shared" si="22"/>
        <v>Desktop/Tablet</v>
      </c>
      <c r="B1443" t="s">
        <v>17</v>
      </c>
      <c r="C1443" t="s">
        <v>18</v>
      </c>
      <c r="D1443" t="s">
        <v>606</v>
      </c>
      <c r="E1443">
        <v>1</v>
      </c>
      <c r="F1443">
        <v>336</v>
      </c>
      <c r="G1443">
        <v>3.0000000000000001E-3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 t="s">
        <v>70</v>
      </c>
      <c r="P1443" t="s">
        <v>270</v>
      </c>
      <c r="Q1443" t="s">
        <v>483</v>
      </c>
      <c r="R1443" t="s">
        <v>483</v>
      </c>
      <c r="S1443" t="s">
        <v>24</v>
      </c>
    </row>
    <row r="1444" spans="1:19">
      <c r="A1444" s="9" t="str">
        <f t="shared" si="22"/>
        <v>Desktop/Tablet</v>
      </c>
      <c r="B1444" t="s">
        <v>17</v>
      </c>
      <c r="C1444" t="s">
        <v>18</v>
      </c>
      <c r="D1444" t="s">
        <v>606</v>
      </c>
      <c r="E1444">
        <v>1</v>
      </c>
      <c r="F1444">
        <v>100</v>
      </c>
      <c r="G1444">
        <v>0.01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 t="s">
        <v>53</v>
      </c>
      <c r="P1444" t="s">
        <v>324</v>
      </c>
      <c r="Q1444" t="s">
        <v>385</v>
      </c>
      <c r="R1444">
        <v>30909</v>
      </c>
      <c r="S1444" t="s">
        <v>24</v>
      </c>
    </row>
    <row r="1445" spans="1:19">
      <c r="A1445" s="9" t="str">
        <f t="shared" si="22"/>
        <v>Desktop/Tablet</v>
      </c>
      <c r="B1445" t="s">
        <v>17</v>
      </c>
      <c r="C1445" t="s">
        <v>18</v>
      </c>
      <c r="D1445" t="s">
        <v>606</v>
      </c>
      <c r="E1445">
        <v>2</v>
      </c>
      <c r="F1445">
        <v>124</v>
      </c>
      <c r="G1445">
        <v>1.61E-2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 t="s">
        <v>53</v>
      </c>
      <c r="P1445" t="s">
        <v>54</v>
      </c>
      <c r="Q1445" t="s">
        <v>57</v>
      </c>
      <c r="R1445" t="s">
        <v>450</v>
      </c>
      <c r="S1445" t="s">
        <v>20</v>
      </c>
    </row>
    <row r="1446" spans="1:19">
      <c r="A1446" s="9" t="str">
        <f t="shared" si="22"/>
        <v>Desktop/Tablet</v>
      </c>
      <c r="B1446" t="s">
        <v>17</v>
      </c>
      <c r="C1446" t="s">
        <v>18</v>
      </c>
      <c r="D1446" t="s">
        <v>606</v>
      </c>
      <c r="E1446">
        <v>15</v>
      </c>
      <c r="F1446">
        <v>715</v>
      </c>
      <c r="G1446">
        <v>2.1000000000000001E-2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 t="s">
        <v>53</v>
      </c>
      <c r="P1446" t="s">
        <v>54</v>
      </c>
      <c r="Q1446" t="s">
        <v>147</v>
      </c>
      <c r="R1446" t="s">
        <v>147</v>
      </c>
      <c r="S1446" t="s">
        <v>20</v>
      </c>
    </row>
    <row r="1447" spans="1:19">
      <c r="A1447" s="9" t="str">
        <f t="shared" si="22"/>
        <v>Desktop/Tablet</v>
      </c>
      <c r="B1447" t="s">
        <v>17</v>
      </c>
      <c r="C1447" t="s">
        <v>18</v>
      </c>
      <c r="D1447" t="s">
        <v>606</v>
      </c>
      <c r="E1447">
        <v>6</v>
      </c>
      <c r="F1447">
        <v>162</v>
      </c>
      <c r="G1447">
        <v>3.6999999999999998E-2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 t="s">
        <v>53</v>
      </c>
      <c r="P1447" t="s">
        <v>54</v>
      </c>
      <c r="Q1447" t="s">
        <v>127</v>
      </c>
      <c r="R1447" t="s">
        <v>127</v>
      </c>
      <c r="S1447" t="s">
        <v>20</v>
      </c>
    </row>
    <row r="1448" spans="1:19">
      <c r="A1448" s="9" t="str">
        <f t="shared" si="22"/>
        <v>Desktop/Tablet</v>
      </c>
      <c r="B1448" t="s">
        <v>17</v>
      </c>
      <c r="C1448" t="s">
        <v>18</v>
      </c>
      <c r="D1448" t="s">
        <v>606</v>
      </c>
      <c r="E1448">
        <v>13</v>
      </c>
      <c r="F1448">
        <v>357</v>
      </c>
      <c r="G1448">
        <v>3.6400000000000002E-2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 t="s">
        <v>247</v>
      </c>
      <c r="P1448" t="s">
        <v>248</v>
      </c>
      <c r="Q1448" t="s">
        <v>249</v>
      </c>
      <c r="R1448" t="s">
        <v>249</v>
      </c>
      <c r="S1448" t="s">
        <v>20</v>
      </c>
    </row>
    <row r="1449" spans="1:19">
      <c r="A1449" s="9" t="str">
        <f t="shared" si="22"/>
        <v>Desktop/Tablet</v>
      </c>
      <c r="B1449" t="s">
        <v>17</v>
      </c>
      <c r="C1449" t="s">
        <v>18</v>
      </c>
      <c r="D1449" t="s">
        <v>606</v>
      </c>
      <c r="E1449">
        <v>2</v>
      </c>
      <c r="F1449">
        <v>107</v>
      </c>
      <c r="G1449">
        <v>1.8700000000000001E-2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 t="s">
        <v>55</v>
      </c>
      <c r="P1449" t="s">
        <v>56</v>
      </c>
      <c r="Q1449" t="s">
        <v>429</v>
      </c>
      <c r="R1449" t="s">
        <v>429</v>
      </c>
      <c r="S1449" t="s">
        <v>20</v>
      </c>
    </row>
    <row r="1450" spans="1:19">
      <c r="A1450" s="9" t="str">
        <f t="shared" si="22"/>
        <v>Desktop/Tablet</v>
      </c>
      <c r="B1450" t="s">
        <v>17</v>
      </c>
      <c r="C1450" t="s">
        <v>18</v>
      </c>
      <c r="D1450" t="s">
        <v>606</v>
      </c>
      <c r="E1450">
        <v>1</v>
      </c>
      <c r="F1450">
        <v>109</v>
      </c>
      <c r="G1450">
        <v>9.1999999999999998E-3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 t="s">
        <v>55</v>
      </c>
      <c r="P1450" t="s">
        <v>56</v>
      </c>
      <c r="Q1450" t="s">
        <v>423</v>
      </c>
      <c r="R1450">
        <v>52240</v>
      </c>
      <c r="S1450" t="s">
        <v>20</v>
      </c>
    </row>
    <row r="1451" spans="1:19">
      <c r="A1451" s="9" t="str">
        <f t="shared" si="22"/>
        <v>Desktop/Tablet</v>
      </c>
      <c r="B1451" t="s">
        <v>17</v>
      </c>
      <c r="C1451" t="s">
        <v>18</v>
      </c>
      <c r="D1451" t="s">
        <v>606</v>
      </c>
      <c r="E1451">
        <v>2</v>
      </c>
      <c r="F1451">
        <v>134</v>
      </c>
      <c r="G1451">
        <v>1.49E-2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 t="s">
        <v>55</v>
      </c>
      <c r="P1451" t="s">
        <v>176</v>
      </c>
      <c r="Q1451" t="s">
        <v>177</v>
      </c>
      <c r="R1451" t="s">
        <v>399</v>
      </c>
      <c r="S1451" t="s">
        <v>20</v>
      </c>
    </row>
    <row r="1452" spans="1:19">
      <c r="A1452" s="9" t="str">
        <f t="shared" si="22"/>
        <v>Desktop/Tablet</v>
      </c>
      <c r="B1452" t="s">
        <v>17</v>
      </c>
      <c r="C1452" t="s">
        <v>18</v>
      </c>
      <c r="D1452" t="s">
        <v>606</v>
      </c>
      <c r="E1452">
        <v>2</v>
      </c>
      <c r="F1452">
        <v>195</v>
      </c>
      <c r="G1452">
        <v>1.03E-2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 t="s">
        <v>282</v>
      </c>
      <c r="P1452" t="s">
        <v>323</v>
      </c>
      <c r="Q1452" t="s">
        <v>347</v>
      </c>
      <c r="R1452" t="s">
        <v>347</v>
      </c>
      <c r="S1452" t="s">
        <v>20</v>
      </c>
    </row>
    <row r="1453" spans="1:19">
      <c r="A1453" s="9" t="str">
        <f t="shared" si="22"/>
        <v>Desktop/Tablet</v>
      </c>
      <c r="B1453" t="s">
        <v>17</v>
      </c>
      <c r="C1453" t="s">
        <v>18</v>
      </c>
      <c r="D1453" t="s">
        <v>606</v>
      </c>
      <c r="E1453">
        <v>3</v>
      </c>
      <c r="F1453">
        <v>104</v>
      </c>
      <c r="G1453">
        <v>2.8799999999999999E-2</v>
      </c>
      <c r="H1453">
        <v>0.08</v>
      </c>
      <c r="I1453">
        <v>0.25</v>
      </c>
      <c r="J1453">
        <v>0</v>
      </c>
      <c r="K1453">
        <v>1</v>
      </c>
      <c r="L1453">
        <v>0.25</v>
      </c>
      <c r="M1453">
        <v>0.33329999999999999</v>
      </c>
      <c r="N1453">
        <v>0</v>
      </c>
      <c r="O1453" t="s">
        <v>48</v>
      </c>
      <c r="P1453" t="s">
        <v>49</v>
      </c>
      <c r="Q1453" t="s">
        <v>307</v>
      </c>
      <c r="R1453">
        <v>60506</v>
      </c>
      <c r="S1453" t="s">
        <v>20</v>
      </c>
    </row>
    <row r="1454" spans="1:19">
      <c r="A1454" s="9" t="str">
        <f t="shared" si="22"/>
        <v>Desktop/Tablet</v>
      </c>
      <c r="B1454" t="s">
        <v>17</v>
      </c>
      <c r="C1454" t="s">
        <v>18</v>
      </c>
      <c r="D1454" t="s">
        <v>606</v>
      </c>
      <c r="E1454">
        <v>46</v>
      </c>
      <c r="F1454">
        <v>1694</v>
      </c>
      <c r="G1454">
        <v>2.7199999999999998E-2</v>
      </c>
      <c r="H1454">
        <v>0.59</v>
      </c>
      <c r="I1454">
        <v>27.11</v>
      </c>
      <c r="J1454">
        <v>0</v>
      </c>
      <c r="K1454">
        <v>3</v>
      </c>
      <c r="L1454">
        <v>9.0399999999999991</v>
      </c>
      <c r="M1454">
        <v>6.5199999999999994E-2</v>
      </c>
      <c r="N1454">
        <v>0</v>
      </c>
      <c r="O1454" t="s">
        <v>48</v>
      </c>
      <c r="P1454" t="s">
        <v>49</v>
      </c>
      <c r="Q1454" t="s">
        <v>50</v>
      </c>
      <c r="R1454" t="s">
        <v>50</v>
      </c>
      <c r="S1454" t="s">
        <v>20</v>
      </c>
    </row>
    <row r="1455" spans="1:19">
      <c r="A1455" s="9" t="str">
        <f t="shared" si="22"/>
        <v>Desktop/Tablet</v>
      </c>
      <c r="B1455" t="s">
        <v>17</v>
      </c>
      <c r="C1455" t="s">
        <v>18</v>
      </c>
      <c r="D1455" t="s">
        <v>606</v>
      </c>
      <c r="E1455">
        <v>5</v>
      </c>
      <c r="F1455">
        <v>118</v>
      </c>
      <c r="G1455">
        <v>4.24E-2</v>
      </c>
      <c r="H1455">
        <v>0.17</v>
      </c>
      <c r="I1455">
        <v>0.83</v>
      </c>
      <c r="J1455">
        <v>0</v>
      </c>
      <c r="K1455">
        <v>1</v>
      </c>
      <c r="L1455">
        <v>0.83</v>
      </c>
      <c r="M1455">
        <v>0.2</v>
      </c>
      <c r="N1455">
        <v>0</v>
      </c>
      <c r="O1455" t="s">
        <v>48</v>
      </c>
      <c r="P1455" t="s">
        <v>49</v>
      </c>
      <c r="Q1455" t="s">
        <v>50</v>
      </c>
      <c r="R1455">
        <v>60614</v>
      </c>
      <c r="S1455" t="s">
        <v>20</v>
      </c>
    </row>
    <row r="1456" spans="1:19">
      <c r="A1456" s="9" t="str">
        <f t="shared" si="22"/>
        <v>Desktop/Tablet</v>
      </c>
      <c r="B1456" t="s">
        <v>17</v>
      </c>
      <c r="C1456" t="s">
        <v>18</v>
      </c>
      <c r="D1456" t="s">
        <v>606</v>
      </c>
      <c r="E1456">
        <v>3</v>
      </c>
      <c r="F1456">
        <v>146</v>
      </c>
      <c r="G1456">
        <v>2.0500000000000001E-2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 t="s">
        <v>48</v>
      </c>
      <c r="P1456" t="s">
        <v>49</v>
      </c>
      <c r="Q1456" t="s">
        <v>50</v>
      </c>
      <c r="R1456">
        <v>60647</v>
      </c>
      <c r="S1456" t="s">
        <v>20</v>
      </c>
    </row>
    <row r="1457" spans="1:19">
      <c r="A1457" s="9" t="str">
        <f t="shared" si="22"/>
        <v>Desktop/Tablet</v>
      </c>
      <c r="B1457" t="s">
        <v>17</v>
      </c>
      <c r="C1457" t="s">
        <v>18</v>
      </c>
      <c r="D1457" t="s">
        <v>606</v>
      </c>
      <c r="E1457">
        <v>5</v>
      </c>
      <c r="F1457">
        <v>154</v>
      </c>
      <c r="G1457">
        <v>3.2500000000000001E-2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 t="s">
        <v>48</v>
      </c>
      <c r="P1457" t="s">
        <v>49</v>
      </c>
      <c r="Q1457" t="s">
        <v>384</v>
      </c>
      <c r="R1457" t="s">
        <v>384</v>
      </c>
      <c r="S1457" t="s">
        <v>20</v>
      </c>
    </row>
    <row r="1458" spans="1:19">
      <c r="A1458" s="9" t="str">
        <f t="shared" si="22"/>
        <v>Desktop/Tablet</v>
      </c>
      <c r="B1458" t="s">
        <v>17</v>
      </c>
      <c r="C1458" t="s">
        <v>18</v>
      </c>
      <c r="D1458" t="s">
        <v>606</v>
      </c>
      <c r="E1458">
        <v>4</v>
      </c>
      <c r="F1458">
        <v>142</v>
      </c>
      <c r="G1458">
        <v>2.8199999999999999E-2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 t="s">
        <v>48</v>
      </c>
      <c r="P1458" t="s">
        <v>229</v>
      </c>
      <c r="Q1458" t="s">
        <v>412</v>
      </c>
      <c r="R1458">
        <v>61820</v>
      </c>
      <c r="S1458" t="s">
        <v>20</v>
      </c>
    </row>
    <row r="1459" spans="1:19">
      <c r="A1459" s="9" t="str">
        <f t="shared" si="22"/>
        <v>Desktop/Tablet</v>
      </c>
      <c r="B1459" t="s">
        <v>17</v>
      </c>
      <c r="C1459" t="s">
        <v>18</v>
      </c>
      <c r="D1459" t="s">
        <v>606</v>
      </c>
      <c r="E1459">
        <v>10</v>
      </c>
      <c r="F1459">
        <v>280</v>
      </c>
      <c r="G1459">
        <v>3.5700000000000003E-2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 t="s">
        <v>103</v>
      </c>
      <c r="P1459" t="s">
        <v>232</v>
      </c>
      <c r="Q1459" t="s">
        <v>294</v>
      </c>
      <c r="R1459" t="s">
        <v>294</v>
      </c>
      <c r="S1459" t="s">
        <v>20</v>
      </c>
    </row>
    <row r="1460" spans="1:19">
      <c r="A1460" s="9" t="str">
        <f t="shared" si="22"/>
        <v>Desktop/Tablet</v>
      </c>
      <c r="B1460" t="s">
        <v>17</v>
      </c>
      <c r="C1460" t="s">
        <v>18</v>
      </c>
      <c r="D1460" t="s">
        <v>606</v>
      </c>
      <c r="E1460">
        <v>2</v>
      </c>
      <c r="F1460">
        <v>172</v>
      </c>
      <c r="G1460">
        <v>1.1599999999999999E-2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 t="s">
        <v>150</v>
      </c>
      <c r="P1460" t="s">
        <v>173</v>
      </c>
      <c r="Q1460" t="s">
        <v>380</v>
      </c>
      <c r="R1460" t="s">
        <v>380</v>
      </c>
      <c r="S1460" t="s">
        <v>20</v>
      </c>
    </row>
    <row r="1461" spans="1:19">
      <c r="A1461" s="9" t="str">
        <f t="shared" si="22"/>
        <v>Desktop/Tablet</v>
      </c>
      <c r="B1461" t="s">
        <v>17</v>
      </c>
      <c r="C1461" t="s">
        <v>18</v>
      </c>
      <c r="D1461" t="s">
        <v>606</v>
      </c>
      <c r="E1461">
        <v>1</v>
      </c>
      <c r="F1461">
        <v>146</v>
      </c>
      <c r="G1461">
        <v>6.7999999999999996E-3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 t="s">
        <v>150</v>
      </c>
      <c r="P1461" t="s">
        <v>151</v>
      </c>
      <c r="Q1461" t="s">
        <v>181</v>
      </c>
      <c r="R1461" t="s">
        <v>181</v>
      </c>
      <c r="S1461" t="s">
        <v>20</v>
      </c>
    </row>
    <row r="1462" spans="1:19">
      <c r="A1462" s="9" t="str">
        <f t="shared" si="22"/>
        <v>Desktop/Tablet</v>
      </c>
      <c r="B1462" t="s">
        <v>17</v>
      </c>
      <c r="C1462" t="s">
        <v>18</v>
      </c>
      <c r="D1462" t="s">
        <v>606</v>
      </c>
      <c r="E1462">
        <v>2</v>
      </c>
      <c r="F1462">
        <v>193</v>
      </c>
      <c r="G1462">
        <v>1.04E-2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 t="s">
        <v>25</v>
      </c>
      <c r="P1462" t="s">
        <v>227</v>
      </c>
      <c r="Q1462" t="s">
        <v>168</v>
      </c>
      <c r="R1462" t="s">
        <v>228</v>
      </c>
      <c r="S1462" t="s">
        <v>20</v>
      </c>
    </row>
    <row r="1463" spans="1:19">
      <c r="A1463" s="9" t="str">
        <f t="shared" si="22"/>
        <v>Desktop/Tablet</v>
      </c>
      <c r="B1463" t="s">
        <v>17</v>
      </c>
      <c r="C1463" t="s">
        <v>18</v>
      </c>
      <c r="D1463" t="s">
        <v>606</v>
      </c>
      <c r="E1463">
        <v>2</v>
      </c>
      <c r="F1463">
        <v>124</v>
      </c>
      <c r="G1463">
        <v>1.61E-2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 t="s">
        <v>25</v>
      </c>
      <c r="P1463" t="s">
        <v>337</v>
      </c>
      <c r="Q1463" t="s">
        <v>322</v>
      </c>
      <c r="R1463" t="s">
        <v>322</v>
      </c>
      <c r="S1463" t="s">
        <v>20</v>
      </c>
    </row>
    <row r="1464" spans="1:19">
      <c r="A1464" s="9" t="str">
        <f t="shared" si="22"/>
        <v>Desktop/Tablet</v>
      </c>
      <c r="B1464" t="s">
        <v>17</v>
      </c>
      <c r="C1464" t="s">
        <v>18</v>
      </c>
      <c r="D1464" t="s">
        <v>606</v>
      </c>
      <c r="E1464">
        <v>5</v>
      </c>
      <c r="F1464">
        <v>205</v>
      </c>
      <c r="G1464">
        <v>2.4400000000000002E-2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 t="s">
        <v>225</v>
      </c>
      <c r="P1464" t="s">
        <v>224</v>
      </c>
      <c r="Q1464" t="s">
        <v>355</v>
      </c>
      <c r="R1464" t="s">
        <v>355</v>
      </c>
      <c r="S1464" t="s">
        <v>20</v>
      </c>
    </row>
    <row r="1465" spans="1:19">
      <c r="A1465" s="9" t="str">
        <f t="shared" si="22"/>
        <v>Desktop/Tablet</v>
      </c>
      <c r="B1465" t="s">
        <v>17</v>
      </c>
      <c r="C1465" t="s">
        <v>18</v>
      </c>
      <c r="D1465" t="s">
        <v>606</v>
      </c>
      <c r="E1465">
        <v>2</v>
      </c>
      <c r="F1465">
        <v>137</v>
      </c>
      <c r="G1465">
        <v>1.46E-2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 t="s">
        <v>225</v>
      </c>
      <c r="P1465" t="s">
        <v>349</v>
      </c>
      <c r="Q1465" t="s">
        <v>350</v>
      </c>
      <c r="R1465" t="s">
        <v>350</v>
      </c>
      <c r="S1465" t="s">
        <v>20</v>
      </c>
    </row>
    <row r="1466" spans="1:19">
      <c r="A1466" s="9" t="str">
        <f t="shared" si="22"/>
        <v>Desktop/Tablet</v>
      </c>
      <c r="B1466" t="s">
        <v>17</v>
      </c>
      <c r="C1466" t="s">
        <v>18</v>
      </c>
      <c r="D1466" t="s">
        <v>606</v>
      </c>
      <c r="E1466">
        <v>23</v>
      </c>
      <c r="F1466">
        <v>727</v>
      </c>
      <c r="G1466">
        <v>3.1600000000000003E-2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 t="s">
        <v>98</v>
      </c>
      <c r="P1466" t="s">
        <v>99</v>
      </c>
      <c r="Q1466" t="s">
        <v>112</v>
      </c>
      <c r="R1466" t="s">
        <v>112</v>
      </c>
      <c r="S1466" t="s">
        <v>20</v>
      </c>
    </row>
    <row r="1467" spans="1:19">
      <c r="A1467" s="9" t="str">
        <f t="shared" si="22"/>
        <v>Desktop/Tablet</v>
      </c>
      <c r="B1467" t="s">
        <v>17</v>
      </c>
      <c r="C1467" t="s">
        <v>18</v>
      </c>
      <c r="D1467" t="s">
        <v>606</v>
      </c>
      <c r="E1467">
        <v>0</v>
      </c>
      <c r="F1467">
        <v>103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 t="s">
        <v>98</v>
      </c>
      <c r="P1467" t="s">
        <v>99</v>
      </c>
      <c r="Q1467" t="s">
        <v>358</v>
      </c>
      <c r="R1467" t="s">
        <v>358</v>
      </c>
      <c r="S1467" t="s">
        <v>20</v>
      </c>
    </row>
    <row r="1468" spans="1:19">
      <c r="A1468" s="9" t="str">
        <f t="shared" si="22"/>
        <v>Desktop/Tablet</v>
      </c>
      <c r="B1468" t="s">
        <v>17</v>
      </c>
      <c r="C1468" t="s">
        <v>18</v>
      </c>
      <c r="D1468" t="s">
        <v>606</v>
      </c>
      <c r="E1468">
        <v>8</v>
      </c>
      <c r="F1468">
        <v>191</v>
      </c>
      <c r="G1468">
        <v>4.19E-2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 t="s">
        <v>98</v>
      </c>
      <c r="P1468" t="s">
        <v>99</v>
      </c>
      <c r="Q1468" t="s">
        <v>100</v>
      </c>
      <c r="R1468" t="s">
        <v>100</v>
      </c>
      <c r="S1468" t="s">
        <v>20</v>
      </c>
    </row>
    <row r="1469" spans="1:19">
      <c r="A1469" s="9" t="str">
        <f t="shared" si="22"/>
        <v>Desktop/Tablet</v>
      </c>
      <c r="B1469" t="s">
        <v>17</v>
      </c>
      <c r="C1469" t="s">
        <v>18</v>
      </c>
      <c r="D1469" t="s">
        <v>606</v>
      </c>
      <c r="E1469">
        <v>3</v>
      </c>
      <c r="F1469">
        <v>112</v>
      </c>
      <c r="G1469">
        <v>2.6800000000000001E-2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 t="s">
        <v>98</v>
      </c>
      <c r="P1469" t="s">
        <v>99</v>
      </c>
      <c r="Q1469" t="s">
        <v>306</v>
      </c>
      <c r="R1469" t="s">
        <v>306</v>
      </c>
      <c r="S1469" t="s">
        <v>20</v>
      </c>
    </row>
    <row r="1470" spans="1:19">
      <c r="A1470" s="9" t="str">
        <f t="shared" si="22"/>
        <v>Desktop/Tablet</v>
      </c>
      <c r="B1470" t="s">
        <v>17</v>
      </c>
      <c r="C1470" t="s">
        <v>18</v>
      </c>
      <c r="D1470" t="s">
        <v>606</v>
      </c>
      <c r="E1470">
        <v>2</v>
      </c>
      <c r="F1470">
        <v>117</v>
      </c>
      <c r="G1470">
        <v>1.7100000000000001E-2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 t="s">
        <v>98</v>
      </c>
      <c r="P1470" t="s">
        <v>99</v>
      </c>
      <c r="Q1470" t="s">
        <v>335</v>
      </c>
      <c r="R1470" t="s">
        <v>335</v>
      </c>
      <c r="S1470" t="s">
        <v>20</v>
      </c>
    </row>
    <row r="1471" spans="1:19">
      <c r="A1471" s="9" t="str">
        <f t="shared" si="22"/>
        <v>Desktop/Tablet</v>
      </c>
      <c r="B1471" t="s">
        <v>17</v>
      </c>
      <c r="C1471" t="s">
        <v>18</v>
      </c>
      <c r="D1471" t="s">
        <v>606</v>
      </c>
      <c r="E1471">
        <v>14</v>
      </c>
      <c r="F1471">
        <v>325</v>
      </c>
      <c r="G1471">
        <v>4.3099999999999999E-2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 t="s">
        <v>61</v>
      </c>
      <c r="P1471" t="s">
        <v>62</v>
      </c>
      <c r="Q1471" t="s">
        <v>63</v>
      </c>
      <c r="R1471" t="s">
        <v>63</v>
      </c>
      <c r="S1471" t="s">
        <v>20</v>
      </c>
    </row>
    <row r="1472" spans="1:19">
      <c r="A1472" s="9" t="str">
        <f t="shared" si="22"/>
        <v>Desktop/Tablet</v>
      </c>
      <c r="B1472" t="s">
        <v>17</v>
      </c>
      <c r="C1472" t="s">
        <v>18</v>
      </c>
      <c r="D1472" t="s">
        <v>606</v>
      </c>
      <c r="E1472">
        <v>2</v>
      </c>
      <c r="F1472">
        <v>112</v>
      </c>
      <c r="G1472">
        <v>1.7899999999999999E-2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 t="s">
        <v>19</v>
      </c>
      <c r="P1472" t="s">
        <v>81</v>
      </c>
      <c r="Q1472" t="s">
        <v>378</v>
      </c>
      <c r="R1472" t="s">
        <v>378</v>
      </c>
      <c r="S1472" t="s">
        <v>20</v>
      </c>
    </row>
    <row r="1473" spans="1:19">
      <c r="A1473" s="9" t="str">
        <f t="shared" si="22"/>
        <v>Desktop/Tablet</v>
      </c>
      <c r="B1473" t="s">
        <v>17</v>
      </c>
      <c r="C1473" t="s">
        <v>18</v>
      </c>
      <c r="D1473" t="s">
        <v>606</v>
      </c>
      <c r="E1473">
        <v>9</v>
      </c>
      <c r="F1473">
        <v>200</v>
      </c>
      <c r="G1473">
        <v>4.4999999999999998E-2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 t="s">
        <v>19</v>
      </c>
      <c r="P1473" t="s">
        <v>81</v>
      </c>
      <c r="Q1473" t="s">
        <v>231</v>
      </c>
      <c r="R1473">
        <v>48104</v>
      </c>
      <c r="S1473" t="s">
        <v>20</v>
      </c>
    </row>
    <row r="1474" spans="1:19">
      <c r="A1474" s="9" t="str">
        <f t="shared" si="22"/>
        <v>Desktop/Tablet</v>
      </c>
      <c r="B1474" t="s">
        <v>17</v>
      </c>
      <c r="C1474" t="s">
        <v>18</v>
      </c>
      <c r="D1474" t="s">
        <v>606</v>
      </c>
      <c r="E1474">
        <v>1</v>
      </c>
      <c r="F1474">
        <v>136</v>
      </c>
      <c r="G1474">
        <v>7.4000000000000003E-3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 t="s">
        <v>19</v>
      </c>
      <c r="P1474" t="s">
        <v>410</v>
      </c>
      <c r="Q1474" t="s">
        <v>435</v>
      </c>
      <c r="R1474" t="s">
        <v>435</v>
      </c>
      <c r="S1474" t="s">
        <v>20</v>
      </c>
    </row>
    <row r="1475" spans="1:19">
      <c r="A1475" s="9" t="str">
        <f t="shared" si="22"/>
        <v>Desktop/Tablet</v>
      </c>
      <c r="B1475" t="s">
        <v>17</v>
      </c>
      <c r="C1475" t="s">
        <v>18</v>
      </c>
      <c r="D1475" t="s">
        <v>606</v>
      </c>
      <c r="E1475">
        <v>1</v>
      </c>
      <c r="F1475">
        <v>125</v>
      </c>
      <c r="G1475">
        <v>8.0000000000000002E-3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 t="s">
        <v>19</v>
      </c>
      <c r="P1475" t="s">
        <v>136</v>
      </c>
      <c r="Q1475" t="s">
        <v>264</v>
      </c>
      <c r="R1475" t="s">
        <v>353</v>
      </c>
      <c r="S1475" t="s">
        <v>20</v>
      </c>
    </row>
    <row r="1476" spans="1:19">
      <c r="A1476" s="9" t="str">
        <f t="shared" ref="A1476:A1539" si="23">IF(LEFT(B1476,6)="Mobile","Mobile","Desktop/Tablet")</f>
        <v>Desktop/Tablet</v>
      </c>
      <c r="B1476" t="s">
        <v>17</v>
      </c>
      <c r="C1476" t="s">
        <v>18</v>
      </c>
      <c r="D1476" t="s">
        <v>606</v>
      </c>
      <c r="E1476">
        <v>8</v>
      </c>
      <c r="F1476">
        <v>165</v>
      </c>
      <c r="G1476">
        <v>4.8500000000000001E-2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 t="s">
        <v>104</v>
      </c>
      <c r="P1476" t="s">
        <v>105</v>
      </c>
      <c r="Q1476" t="s">
        <v>275</v>
      </c>
      <c r="R1476" t="s">
        <v>275</v>
      </c>
      <c r="S1476" t="s">
        <v>20</v>
      </c>
    </row>
    <row r="1477" spans="1:19">
      <c r="A1477" s="9" t="str">
        <f t="shared" si="23"/>
        <v>Desktop/Tablet</v>
      </c>
      <c r="B1477" t="s">
        <v>17</v>
      </c>
      <c r="C1477" t="s">
        <v>18</v>
      </c>
      <c r="D1477" t="s">
        <v>606</v>
      </c>
      <c r="E1477">
        <v>14</v>
      </c>
      <c r="F1477">
        <v>516</v>
      </c>
      <c r="G1477">
        <v>2.7099999999999999E-2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 t="s">
        <v>104</v>
      </c>
      <c r="P1477" t="s">
        <v>105</v>
      </c>
      <c r="Q1477" t="s">
        <v>275</v>
      </c>
      <c r="R1477" t="s">
        <v>406</v>
      </c>
      <c r="S1477" t="s">
        <v>20</v>
      </c>
    </row>
    <row r="1478" spans="1:19">
      <c r="A1478" s="9" t="str">
        <f t="shared" si="23"/>
        <v>Desktop/Tablet</v>
      </c>
      <c r="B1478" t="s">
        <v>17</v>
      </c>
      <c r="C1478" t="s">
        <v>18</v>
      </c>
      <c r="D1478" t="s">
        <v>606</v>
      </c>
      <c r="E1478">
        <v>2</v>
      </c>
      <c r="F1478">
        <v>178</v>
      </c>
      <c r="G1478">
        <v>1.12E-2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 t="s">
        <v>104</v>
      </c>
      <c r="P1478" t="s">
        <v>105</v>
      </c>
      <c r="Q1478" t="s">
        <v>106</v>
      </c>
      <c r="R1478" t="s">
        <v>106</v>
      </c>
      <c r="S1478" t="s">
        <v>20</v>
      </c>
    </row>
    <row r="1479" spans="1:19">
      <c r="A1479" s="9" t="str">
        <f t="shared" si="23"/>
        <v>Desktop/Tablet</v>
      </c>
      <c r="B1479" t="s">
        <v>17</v>
      </c>
      <c r="C1479" t="s">
        <v>18</v>
      </c>
      <c r="D1479" t="s">
        <v>606</v>
      </c>
      <c r="E1479">
        <v>3</v>
      </c>
      <c r="F1479">
        <v>119</v>
      </c>
      <c r="G1479">
        <v>2.52E-2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 t="s">
        <v>101</v>
      </c>
      <c r="P1479" t="s">
        <v>201</v>
      </c>
      <c r="Q1479" t="s">
        <v>204</v>
      </c>
      <c r="R1479">
        <v>65201</v>
      </c>
      <c r="S1479" t="s">
        <v>20</v>
      </c>
    </row>
    <row r="1480" spans="1:19">
      <c r="A1480" s="9" t="str">
        <f t="shared" si="23"/>
        <v>Desktop/Tablet</v>
      </c>
      <c r="B1480" t="s">
        <v>17</v>
      </c>
      <c r="C1480" t="s">
        <v>18</v>
      </c>
      <c r="D1480" t="s">
        <v>606</v>
      </c>
      <c r="E1480">
        <v>4</v>
      </c>
      <c r="F1480">
        <v>159</v>
      </c>
      <c r="G1480">
        <v>2.52E-2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 t="s">
        <v>101</v>
      </c>
      <c r="P1480" t="s">
        <v>102</v>
      </c>
      <c r="Q1480" t="s">
        <v>57</v>
      </c>
      <c r="R1480" t="s">
        <v>462</v>
      </c>
      <c r="S1480" t="s">
        <v>20</v>
      </c>
    </row>
    <row r="1481" spans="1:19">
      <c r="A1481" s="9" t="str">
        <f t="shared" si="23"/>
        <v>Desktop/Tablet</v>
      </c>
      <c r="B1481" t="s">
        <v>17</v>
      </c>
      <c r="C1481" t="s">
        <v>18</v>
      </c>
      <c r="D1481" t="s">
        <v>606</v>
      </c>
      <c r="E1481">
        <v>11</v>
      </c>
      <c r="F1481">
        <v>253</v>
      </c>
      <c r="G1481">
        <v>4.3499999999999997E-2</v>
      </c>
      <c r="H1481">
        <v>0.81</v>
      </c>
      <c r="I1481">
        <v>8.86</v>
      </c>
      <c r="J1481">
        <v>0</v>
      </c>
      <c r="K1481">
        <v>2</v>
      </c>
      <c r="L1481">
        <v>4.43</v>
      </c>
      <c r="M1481">
        <v>0.18179999999999999</v>
      </c>
      <c r="N1481">
        <v>0</v>
      </c>
      <c r="O1481" t="s">
        <v>101</v>
      </c>
      <c r="P1481" t="s">
        <v>102</v>
      </c>
      <c r="Q1481" t="s">
        <v>369</v>
      </c>
      <c r="R1481" t="s">
        <v>369</v>
      </c>
      <c r="S1481" t="s">
        <v>20</v>
      </c>
    </row>
    <row r="1482" spans="1:19">
      <c r="A1482" s="9" t="str">
        <f t="shared" si="23"/>
        <v>Desktop/Tablet</v>
      </c>
      <c r="B1482" t="s">
        <v>17</v>
      </c>
      <c r="C1482" t="s">
        <v>18</v>
      </c>
      <c r="D1482" t="s">
        <v>606</v>
      </c>
      <c r="E1482">
        <v>8</v>
      </c>
      <c r="F1482">
        <v>270</v>
      </c>
      <c r="G1482">
        <v>2.9600000000000001E-2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 t="s">
        <v>101</v>
      </c>
      <c r="P1482" t="s">
        <v>173</v>
      </c>
      <c r="Q1482" t="s">
        <v>343</v>
      </c>
      <c r="R1482" t="s">
        <v>343</v>
      </c>
      <c r="S1482" t="s">
        <v>20</v>
      </c>
    </row>
    <row r="1483" spans="1:19">
      <c r="A1483" s="9" t="str">
        <f t="shared" si="23"/>
        <v>Desktop/Tablet</v>
      </c>
      <c r="B1483" t="s">
        <v>17</v>
      </c>
      <c r="C1483" t="s">
        <v>18</v>
      </c>
      <c r="D1483" t="s">
        <v>606</v>
      </c>
      <c r="E1483">
        <v>11</v>
      </c>
      <c r="F1483">
        <v>431</v>
      </c>
      <c r="G1483">
        <v>2.5499999999999998E-2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 t="s">
        <v>108</v>
      </c>
      <c r="P1483" t="s">
        <v>84</v>
      </c>
      <c r="Q1483" t="s">
        <v>171</v>
      </c>
      <c r="R1483" t="s">
        <v>171</v>
      </c>
      <c r="S1483" t="s">
        <v>20</v>
      </c>
    </row>
    <row r="1484" spans="1:19">
      <c r="A1484" s="9" t="str">
        <f t="shared" si="23"/>
        <v>Desktop/Tablet</v>
      </c>
      <c r="B1484" t="s">
        <v>17</v>
      </c>
      <c r="C1484" t="s">
        <v>18</v>
      </c>
      <c r="D1484" t="s">
        <v>606</v>
      </c>
      <c r="E1484">
        <v>4</v>
      </c>
      <c r="F1484">
        <v>149</v>
      </c>
      <c r="G1484">
        <v>2.6800000000000001E-2</v>
      </c>
      <c r="H1484">
        <v>0.04</v>
      </c>
      <c r="I1484">
        <v>0.15</v>
      </c>
      <c r="J1484">
        <v>0</v>
      </c>
      <c r="K1484">
        <v>1</v>
      </c>
      <c r="L1484">
        <v>0.15</v>
      </c>
      <c r="M1484">
        <v>0.25</v>
      </c>
      <c r="N1484">
        <v>0</v>
      </c>
      <c r="O1484" t="s">
        <v>108</v>
      </c>
      <c r="P1484" t="s">
        <v>197</v>
      </c>
      <c r="Q1484" t="s">
        <v>285</v>
      </c>
      <c r="R1484" t="s">
        <v>285</v>
      </c>
      <c r="S1484" t="s">
        <v>20</v>
      </c>
    </row>
    <row r="1485" spans="1:19">
      <c r="A1485" s="9" t="str">
        <f t="shared" si="23"/>
        <v>Desktop/Tablet</v>
      </c>
      <c r="B1485" t="s">
        <v>17</v>
      </c>
      <c r="C1485" t="s">
        <v>18</v>
      </c>
      <c r="D1485" t="s">
        <v>606</v>
      </c>
      <c r="E1485">
        <v>4</v>
      </c>
      <c r="F1485">
        <v>101</v>
      </c>
      <c r="G1485">
        <v>3.9600000000000003E-2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 t="s">
        <v>108</v>
      </c>
      <c r="P1485" t="s">
        <v>109</v>
      </c>
      <c r="Q1485" t="s">
        <v>326</v>
      </c>
      <c r="R1485">
        <v>27513</v>
      </c>
      <c r="S1485" t="s">
        <v>20</v>
      </c>
    </row>
    <row r="1486" spans="1:19">
      <c r="A1486" s="9" t="str">
        <f t="shared" si="23"/>
        <v>Desktop/Tablet</v>
      </c>
      <c r="B1486" t="s">
        <v>17</v>
      </c>
      <c r="C1486" t="s">
        <v>18</v>
      </c>
      <c r="D1486" t="s">
        <v>606</v>
      </c>
      <c r="E1486">
        <v>0</v>
      </c>
      <c r="F1486">
        <v>158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 t="s">
        <v>108</v>
      </c>
      <c r="P1486" t="s">
        <v>109</v>
      </c>
      <c r="Q1486" t="s">
        <v>220</v>
      </c>
      <c r="R1486" t="s">
        <v>220</v>
      </c>
      <c r="S1486" t="s">
        <v>20</v>
      </c>
    </row>
    <row r="1487" spans="1:19">
      <c r="A1487" s="9" t="str">
        <f t="shared" si="23"/>
        <v>Desktop/Tablet</v>
      </c>
      <c r="B1487" t="s">
        <v>17</v>
      </c>
      <c r="C1487" t="s">
        <v>18</v>
      </c>
      <c r="D1487" t="s">
        <v>606</v>
      </c>
      <c r="E1487">
        <v>6</v>
      </c>
      <c r="F1487">
        <v>241</v>
      </c>
      <c r="G1487">
        <v>2.4899999999999999E-2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 t="s">
        <v>108</v>
      </c>
      <c r="P1487" t="s">
        <v>109</v>
      </c>
      <c r="Q1487" t="s">
        <v>311</v>
      </c>
      <c r="R1487" t="s">
        <v>311</v>
      </c>
      <c r="S1487" t="s">
        <v>20</v>
      </c>
    </row>
    <row r="1488" spans="1:19">
      <c r="A1488" s="9" t="str">
        <f t="shared" si="23"/>
        <v>Desktop/Tablet</v>
      </c>
      <c r="B1488" t="s">
        <v>17</v>
      </c>
      <c r="C1488" t="s">
        <v>18</v>
      </c>
      <c r="D1488" t="s">
        <v>606</v>
      </c>
      <c r="E1488">
        <v>2</v>
      </c>
      <c r="F1488">
        <v>270</v>
      </c>
      <c r="G1488">
        <v>7.4000000000000003E-3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 t="s">
        <v>133</v>
      </c>
      <c r="P1488" t="s">
        <v>134</v>
      </c>
      <c r="Q1488" t="s">
        <v>172</v>
      </c>
      <c r="R1488" t="s">
        <v>172</v>
      </c>
      <c r="S1488" t="s">
        <v>20</v>
      </c>
    </row>
    <row r="1489" spans="1:19">
      <c r="A1489" s="9" t="str">
        <f t="shared" si="23"/>
        <v>Desktop/Tablet</v>
      </c>
      <c r="B1489" t="s">
        <v>17</v>
      </c>
      <c r="C1489" t="s">
        <v>18</v>
      </c>
      <c r="D1489" t="s">
        <v>606</v>
      </c>
      <c r="E1489">
        <v>2</v>
      </c>
      <c r="F1489">
        <v>119</v>
      </c>
      <c r="G1489">
        <v>1.6799999999999999E-2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 t="s">
        <v>133</v>
      </c>
      <c r="P1489" t="s">
        <v>169</v>
      </c>
      <c r="Q1489" t="s">
        <v>170</v>
      </c>
      <c r="R1489">
        <v>68510</v>
      </c>
      <c r="S1489" t="s">
        <v>20</v>
      </c>
    </row>
    <row r="1490" spans="1:19">
      <c r="A1490" s="9" t="str">
        <f t="shared" si="23"/>
        <v>Desktop/Tablet</v>
      </c>
      <c r="B1490" t="s">
        <v>17</v>
      </c>
      <c r="C1490" t="s">
        <v>18</v>
      </c>
      <c r="D1490" t="s">
        <v>606</v>
      </c>
      <c r="E1490">
        <v>4</v>
      </c>
      <c r="F1490">
        <v>123</v>
      </c>
      <c r="G1490">
        <v>3.2500000000000001E-2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 t="s">
        <v>32</v>
      </c>
      <c r="P1490" t="s">
        <v>33</v>
      </c>
      <c r="Q1490" t="s">
        <v>57</v>
      </c>
      <c r="R1490" t="s">
        <v>209</v>
      </c>
      <c r="S1490" t="s">
        <v>20</v>
      </c>
    </row>
    <row r="1491" spans="1:19">
      <c r="A1491" s="9" t="str">
        <f t="shared" si="23"/>
        <v>Desktop/Tablet</v>
      </c>
      <c r="B1491" t="s">
        <v>17</v>
      </c>
      <c r="C1491" t="s">
        <v>18</v>
      </c>
      <c r="D1491" t="s">
        <v>606</v>
      </c>
      <c r="E1491">
        <v>5</v>
      </c>
      <c r="F1491">
        <v>182</v>
      </c>
      <c r="G1491">
        <v>2.75E-2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 t="s">
        <v>32</v>
      </c>
      <c r="P1491" t="s">
        <v>33</v>
      </c>
      <c r="Q1491" t="s">
        <v>388</v>
      </c>
      <c r="R1491" t="s">
        <v>388</v>
      </c>
      <c r="S1491" t="s">
        <v>20</v>
      </c>
    </row>
    <row r="1492" spans="1:19">
      <c r="A1492" s="9" t="str">
        <f t="shared" si="23"/>
        <v>Desktop/Tablet</v>
      </c>
      <c r="B1492" t="s">
        <v>17</v>
      </c>
      <c r="C1492" t="s">
        <v>18</v>
      </c>
      <c r="D1492" t="s">
        <v>606</v>
      </c>
      <c r="E1492">
        <v>2</v>
      </c>
      <c r="F1492">
        <v>106</v>
      </c>
      <c r="G1492">
        <v>1.89E-2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 t="s">
        <v>32</v>
      </c>
      <c r="P1492" t="s">
        <v>33</v>
      </c>
      <c r="Q1492" t="s">
        <v>479</v>
      </c>
      <c r="R1492">
        <v>8901</v>
      </c>
      <c r="S1492" t="s">
        <v>20</v>
      </c>
    </row>
    <row r="1493" spans="1:19">
      <c r="A1493" s="9" t="str">
        <f t="shared" si="23"/>
        <v>Desktop/Tablet</v>
      </c>
      <c r="B1493" t="s">
        <v>17</v>
      </c>
      <c r="C1493" t="s">
        <v>18</v>
      </c>
      <c r="D1493" t="s">
        <v>606</v>
      </c>
      <c r="E1493">
        <v>6</v>
      </c>
      <c r="F1493">
        <v>105</v>
      </c>
      <c r="G1493">
        <v>5.7099999999999998E-2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 t="s">
        <v>32</v>
      </c>
      <c r="P1493" t="s">
        <v>33</v>
      </c>
      <c r="Q1493" t="s">
        <v>381</v>
      </c>
      <c r="R1493" t="s">
        <v>381</v>
      </c>
      <c r="S1493" t="s">
        <v>20</v>
      </c>
    </row>
    <row r="1494" spans="1:19">
      <c r="A1494" s="9" t="str">
        <f t="shared" si="23"/>
        <v>Desktop/Tablet</v>
      </c>
      <c r="B1494" t="s">
        <v>17</v>
      </c>
      <c r="C1494" t="s">
        <v>18</v>
      </c>
      <c r="D1494" t="s">
        <v>606</v>
      </c>
      <c r="E1494">
        <v>12</v>
      </c>
      <c r="F1494">
        <v>364</v>
      </c>
      <c r="G1494">
        <v>3.3000000000000002E-2</v>
      </c>
      <c r="H1494">
        <v>0.53</v>
      </c>
      <c r="I1494">
        <v>6.42</v>
      </c>
      <c r="J1494">
        <v>0</v>
      </c>
      <c r="K1494">
        <v>1</v>
      </c>
      <c r="L1494">
        <v>6.42</v>
      </c>
      <c r="M1494">
        <v>8.3299999999999999E-2</v>
      </c>
      <c r="N1494">
        <v>0</v>
      </c>
      <c r="O1494" t="s">
        <v>292</v>
      </c>
      <c r="P1494" t="s">
        <v>293</v>
      </c>
      <c r="Q1494" t="s">
        <v>390</v>
      </c>
      <c r="R1494" t="s">
        <v>390</v>
      </c>
      <c r="S1494" t="s">
        <v>20</v>
      </c>
    </row>
    <row r="1495" spans="1:19">
      <c r="A1495" s="9" t="str">
        <f t="shared" si="23"/>
        <v>Desktop/Tablet</v>
      </c>
      <c r="B1495" t="s">
        <v>17</v>
      </c>
      <c r="C1495" t="s">
        <v>18</v>
      </c>
      <c r="D1495" t="s">
        <v>606</v>
      </c>
      <c r="E1495">
        <v>3</v>
      </c>
      <c r="F1495">
        <v>138</v>
      </c>
      <c r="G1495">
        <v>2.1700000000000001E-2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 t="s">
        <v>160</v>
      </c>
      <c r="P1495" t="s">
        <v>161</v>
      </c>
      <c r="Q1495" t="s">
        <v>162</v>
      </c>
      <c r="R1495" t="s">
        <v>162</v>
      </c>
      <c r="S1495" t="s">
        <v>20</v>
      </c>
    </row>
    <row r="1496" spans="1:19">
      <c r="A1496" s="9" t="str">
        <f t="shared" si="23"/>
        <v>Desktop/Tablet</v>
      </c>
      <c r="B1496" t="s">
        <v>17</v>
      </c>
      <c r="C1496" t="s">
        <v>18</v>
      </c>
      <c r="D1496" t="s">
        <v>606</v>
      </c>
      <c r="E1496">
        <v>3</v>
      </c>
      <c r="F1496">
        <v>124</v>
      </c>
      <c r="G1496">
        <v>2.4199999999999999E-2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 t="s">
        <v>160</v>
      </c>
      <c r="P1496" t="s">
        <v>298</v>
      </c>
      <c r="Q1496" t="s">
        <v>344</v>
      </c>
      <c r="R1496" t="s">
        <v>344</v>
      </c>
      <c r="S1496" t="s">
        <v>20</v>
      </c>
    </row>
    <row r="1497" spans="1:19">
      <c r="A1497" s="9" t="str">
        <f t="shared" si="23"/>
        <v>Desktop/Tablet</v>
      </c>
      <c r="B1497" t="s">
        <v>17</v>
      </c>
      <c r="C1497" t="s">
        <v>18</v>
      </c>
      <c r="D1497" t="s">
        <v>606</v>
      </c>
      <c r="E1497">
        <v>22</v>
      </c>
      <c r="F1497">
        <v>689</v>
      </c>
      <c r="G1497">
        <v>3.1899999999999998E-2</v>
      </c>
      <c r="H1497">
        <v>3.26</v>
      </c>
      <c r="I1497">
        <v>71.77</v>
      </c>
      <c r="J1497">
        <v>0</v>
      </c>
      <c r="K1497">
        <v>2</v>
      </c>
      <c r="L1497">
        <v>35.880000000000003</v>
      </c>
      <c r="M1497">
        <v>9.0899999999999995E-2</v>
      </c>
      <c r="N1497">
        <v>0</v>
      </c>
      <c r="O1497" t="s">
        <v>160</v>
      </c>
      <c r="P1497" t="s">
        <v>298</v>
      </c>
      <c r="Q1497" t="s">
        <v>299</v>
      </c>
      <c r="R1497" t="s">
        <v>299</v>
      </c>
      <c r="S1497" t="s">
        <v>20</v>
      </c>
    </row>
    <row r="1498" spans="1:19">
      <c r="A1498" s="9" t="str">
        <f t="shared" si="23"/>
        <v>Desktop/Tablet</v>
      </c>
      <c r="B1498" t="s">
        <v>17</v>
      </c>
      <c r="C1498" t="s">
        <v>18</v>
      </c>
      <c r="D1498" t="s">
        <v>606</v>
      </c>
      <c r="E1498">
        <v>7</v>
      </c>
      <c r="F1498">
        <v>155</v>
      </c>
      <c r="G1498">
        <v>4.5199999999999997E-2</v>
      </c>
      <c r="H1498">
        <v>0</v>
      </c>
      <c r="I1498">
        <v>0</v>
      </c>
      <c r="J1498">
        <v>0</v>
      </c>
      <c r="K1498">
        <v>1</v>
      </c>
      <c r="L1498">
        <v>18.61</v>
      </c>
      <c r="M1498">
        <v>0.1429</v>
      </c>
      <c r="N1498">
        <v>0</v>
      </c>
      <c r="O1498" t="s">
        <v>82</v>
      </c>
      <c r="P1498" t="s">
        <v>33</v>
      </c>
      <c r="Q1498" t="s">
        <v>82</v>
      </c>
      <c r="R1498" t="s">
        <v>82</v>
      </c>
      <c r="S1498" t="s">
        <v>24</v>
      </c>
    </row>
    <row r="1499" spans="1:19">
      <c r="A1499" s="9" t="str">
        <f t="shared" si="23"/>
        <v>Desktop/Tablet</v>
      </c>
      <c r="B1499" t="s">
        <v>17</v>
      </c>
      <c r="C1499" t="s">
        <v>18</v>
      </c>
      <c r="D1499" t="s">
        <v>606</v>
      </c>
      <c r="E1499">
        <v>225</v>
      </c>
      <c r="F1499">
        <v>6065</v>
      </c>
      <c r="G1499">
        <v>3.7100000000000001E-2</v>
      </c>
      <c r="H1499">
        <v>0.27</v>
      </c>
      <c r="I1499">
        <v>60.42</v>
      </c>
      <c r="J1499">
        <v>0</v>
      </c>
      <c r="K1499">
        <v>12</v>
      </c>
      <c r="L1499">
        <v>11.45</v>
      </c>
      <c r="M1499">
        <v>5.33E-2</v>
      </c>
      <c r="N1499">
        <v>0</v>
      </c>
      <c r="O1499" t="s">
        <v>82</v>
      </c>
      <c r="P1499" t="s">
        <v>33</v>
      </c>
      <c r="Q1499" t="s">
        <v>82</v>
      </c>
      <c r="R1499" t="s">
        <v>82</v>
      </c>
      <c r="S1499" t="s">
        <v>20</v>
      </c>
    </row>
    <row r="1500" spans="1:19">
      <c r="A1500" s="9" t="str">
        <f t="shared" si="23"/>
        <v>Desktop/Tablet</v>
      </c>
      <c r="B1500" t="s">
        <v>17</v>
      </c>
      <c r="C1500" t="s">
        <v>18</v>
      </c>
      <c r="D1500" t="s">
        <v>606</v>
      </c>
      <c r="E1500">
        <v>2</v>
      </c>
      <c r="F1500">
        <v>121</v>
      </c>
      <c r="G1500">
        <v>1.6500000000000001E-2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 t="s">
        <v>82</v>
      </c>
      <c r="P1500" t="s">
        <v>33</v>
      </c>
      <c r="Q1500" t="s">
        <v>82</v>
      </c>
      <c r="R1500">
        <v>10003</v>
      </c>
      <c r="S1500" t="s">
        <v>20</v>
      </c>
    </row>
    <row r="1501" spans="1:19">
      <c r="A1501" s="9" t="str">
        <f t="shared" si="23"/>
        <v>Desktop/Tablet</v>
      </c>
      <c r="B1501" t="s">
        <v>17</v>
      </c>
      <c r="C1501" t="s">
        <v>18</v>
      </c>
      <c r="D1501" t="s">
        <v>606</v>
      </c>
      <c r="E1501">
        <v>3</v>
      </c>
      <c r="F1501">
        <v>112</v>
      </c>
      <c r="G1501">
        <v>2.6800000000000001E-2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 t="s">
        <v>82</v>
      </c>
      <c r="P1501" t="s">
        <v>33</v>
      </c>
      <c r="Q1501" t="s">
        <v>82</v>
      </c>
      <c r="R1501">
        <v>10009</v>
      </c>
      <c r="S1501" t="s">
        <v>20</v>
      </c>
    </row>
    <row r="1502" spans="1:19">
      <c r="A1502" s="9" t="str">
        <f t="shared" si="23"/>
        <v>Desktop/Tablet</v>
      </c>
      <c r="B1502" t="s">
        <v>17</v>
      </c>
      <c r="C1502" t="s">
        <v>18</v>
      </c>
      <c r="D1502" t="s">
        <v>606</v>
      </c>
      <c r="E1502">
        <v>8</v>
      </c>
      <c r="F1502">
        <v>182</v>
      </c>
      <c r="G1502">
        <v>4.3999999999999997E-2</v>
      </c>
      <c r="H1502">
        <v>0.61</v>
      </c>
      <c r="I1502">
        <v>4.8600000000000003</v>
      </c>
      <c r="J1502">
        <v>0</v>
      </c>
      <c r="K1502">
        <v>2</v>
      </c>
      <c r="L1502">
        <v>2.4300000000000002</v>
      </c>
      <c r="M1502">
        <v>0.25</v>
      </c>
      <c r="N1502">
        <v>0</v>
      </c>
      <c r="O1502" t="s">
        <v>82</v>
      </c>
      <c r="P1502" t="s">
        <v>33</v>
      </c>
      <c r="Q1502" t="s">
        <v>82</v>
      </c>
      <c r="R1502">
        <v>11211</v>
      </c>
      <c r="S1502" t="s">
        <v>20</v>
      </c>
    </row>
    <row r="1503" spans="1:19">
      <c r="A1503" s="9" t="str">
        <f t="shared" si="23"/>
        <v>Desktop/Tablet</v>
      </c>
      <c r="B1503" t="s">
        <v>17</v>
      </c>
      <c r="C1503" t="s">
        <v>18</v>
      </c>
      <c r="D1503" t="s">
        <v>606</v>
      </c>
      <c r="E1503">
        <v>4</v>
      </c>
      <c r="F1503">
        <v>212</v>
      </c>
      <c r="G1503">
        <v>1.89E-2</v>
      </c>
      <c r="H1503">
        <v>0.39</v>
      </c>
      <c r="I1503">
        <v>1.58</v>
      </c>
      <c r="J1503">
        <v>0</v>
      </c>
      <c r="K1503">
        <v>1</v>
      </c>
      <c r="L1503">
        <v>1.58</v>
      </c>
      <c r="M1503">
        <v>0.25</v>
      </c>
      <c r="N1503">
        <v>0</v>
      </c>
      <c r="O1503" t="s">
        <v>82</v>
      </c>
      <c r="P1503" t="s">
        <v>33</v>
      </c>
      <c r="Q1503" t="s">
        <v>82</v>
      </c>
      <c r="R1503">
        <v>11215</v>
      </c>
      <c r="S1503" t="s">
        <v>20</v>
      </c>
    </row>
    <row r="1504" spans="1:19">
      <c r="A1504" s="9" t="str">
        <f t="shared" si="23"/>
        <v>Desktop/Tablet</v>
      </c>
      <c r="B1504" t="s">
        <v>17</v>
      </c>
      <c r="C1504" t="s">
        <v>18</v>
      </c>
      <c r="D1504" t="s">
        <v>606</v>
      </c>
      <c r="E1504">
        <v>2</v>
      </c>
      <c r="F1504">
        <v>100</v>
      </c>
      <c r="G1504">
        <v>0.02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 t="s">
        <v>82</v>
      </c>
      <c r="P1504" t="s">
        <v>33</v>
      </c>
      <c r="Q1504" t="s">
        <v>82</v>
      </c>
      <c r="R1504">
        <v>11229</v>
      </c>
      <c r="S1504" t="s">
        <v>20</v>
      </c>
    </row>
    <row r="1505" spans="1:19">
      <c r="A1505" s="9" t="str">
        <f t="shared" si="23"/>
        <v>Desktop/Tablet</v>
      </c>
      <c r="B1505" t="s">
        <v>17</v>
      </c>
      <c r="C1505" t="s">
        <v>18</v>
      </c>
      <c r="D1505" t="s">
        <v>606</v>
      </c>
      <c r="E1505">
        <v>0</v>
      </c>
      <c r="F1505">
        <v>160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 t="s">
        <v>82</v>
      </c>
      <c r="P1505" t="s">
        <v>33</v>
      </c>
      <c r="Q1505" t="s">
        <v>82</v>
      </c>
      <c r="R1505">
        <v>11375</v>
      </c>
      <c r="S1505" t="s">
        <v>20</v>
      </c>
    </row>
    <row r="1506" spans="1:19">
      <c r="A1506" s="9" t="str">
        <f t="shared" si="23"/>
        <v>Desktop/Tablet</v>
      </c>
      <c r="B1506" t="s">
        <v>17</v>
      </c>
      <c r="C1506" t="s">
        <v>18</v>
      </c>
      <c r="D1506" t="s">
        <v>606</v>
      </c>
      <c r="E1506">
        <v>4</v>
      </c>
      <c r="F1506">
        <v>118</v>
      </c>
      <c r="G1506">
        <v>3.39E-2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 t="s">
        <v>82</v>
      </c>
      <c r="P1506" t="s">
        <v>94</v>
      </c>
      <c r="Q1506" t="s">
        <v>251</v>
      </c>
      <c r="R1506" t="s">
        <v>251</v>
      </c>
      <c r="S1506" t="s">
        <v>20</v>
      </c>
    </row>
    <row r="1507" spans="1:19">
      <c r="A1507" s="9" t="str">
        <f t="shared" si="23"/>
        <v>Desktop/Tablet</v>
      </c>
      <c r="B1507" t="s">
        <v>17</v>
      </c>
      <c r="C1507" t="s">
        <v>18</v>
      </c>
      <c r="D1507" t="s">
        <v>606</v>
      </c>
      <c r="E1507">
        <v>5</v>
      </c>
      <c r="F1507">
        <v>151</v>
      </c>
      <c r="G1507">
        <v>3.3099999999999997E-2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 t="s">
        <v>82</v>
      </c>
      <c r="P1507" t="s">
        <v>139</v>
      </c>
      <c r="Q1507" t="s">
        <v>152</v>
      </c>
      <c r="R1507" t="s">
        <v>152</v>
      </c>
      <c r="S1507" t="s">
        <v>20</v>
      </c>
    </row>
    <row r="1508" spans="1:19">
      <c r="A1508" s="9" t="str">
        <f t="shared" si="23"/>
        <v>Desktop/Tablet</v>
      </c>
      <c r="B1508" t="s">
        <v>17</v>
      </c>
      <c r="C1508" t="s">
        <v>18</v>
      </c>
      <c r="D1508" t="s">
        <v>606</v>
      </c>
      <c r="E1508">
        <v>5</v>
      </c>
      <c r="F1508">
        <v>299</v>
      </c>
      <c r="G1508">
        <v>1.67E-2</v>
      </c>
      <c r="H1508">
        <v>0.11</v>
      </c>
      <c r="I1508">
        <v>0.56999999999999995</v>
      </c>
      <c r="J1508">
        <v>0</v>
      </c>
      <c r="K1508">
        <v>1</v>
      </c>
      <c r="L1508">
        <v>0.56999999999999995</v>
      </c>
      <c r="M1508">
        <v>0.2</v>
      </c>
      <c r="N1508">
        <v>0</v>
      </c>
      <c r="O1508" t="s">
        <v>82</v>
      </c>
      <c r="P1508" t="s">
        <v>274</v>
      </c>
      <c r="Q1508" t="s">
        <v>121</v>
      </c>
      <c r="R1508" t="s">
        <v>121</v>
      </c>
      <c r="S1508" t="s">
        <v>20</v>
      </c>
    </row>
    <row r="1509" spans="1:19">
      <c r="A1509" s="9" t="str">
        <f t="shared" si="23"/>
        <v>Desktop/Tablet</v>
      </c>
      <c r="B1509" t="s">
        <v>17</v>
      </c>
      <c r="C1509" t="s">
        <v>18</v>
      </c>
      <c r="D1509" t="s">
        <v>606</v>
      </c>
      <c r="E1509">
        <v>3</v>
      </c>
      <c r="F1509">
        <v>119</v>
      </c>
      <c r="G1509">
        <v>2.52E-2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 t="s">
        <v>82</v>
      </c>
      <c r="P1509" t="s">
        <v>304</v>
      </c>
      <c r="Q1509" t="s">
        <v>426</v>
      </c>
      <c r="R1509">
        <v>14850</v>
      </c>
      <c r="S1509" t="s">
        <v>20</v>
      </c>
    </row>
    <row r="1510" spans="1:19">
      <c r="A1510" s="9" t="str">
        <f t="shared" si="23"/>
        <v>Desktop/Tablet</v>
      </c>
      <c r="B1510" t="s">
        <v>17</v>
      </c>
      <c r="C1510" t="s">
        <v>18</v>
      </c>
      <c r="D1510" t="s">
        <v>606</v>
      </c>
      <c r="E1510">
        <v>3</v>
      </c>
      <c r="F1510">
        <v>156</v>
      </c>
      <c r="G1510">
        <v>1.9199999999999998E-2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 t="s">
        <v>38</v>
      </c>
      <c r="P1510" t="s">
        <v>153</v>
      </c>
      <c r="Q1510" t="s">
        <v>164</v>
      </c>
      <c r="R1510" t="s">
        <v>164</v>
      </c>
      <c r="S1510" t="s">
        <v>20</v>
      </c>
    </row>
    <row r="1511" spans="1:19">
      <c r="A1511" s="9" t="str">
        <f t="shared" si="23"/>
        <v>Desktop/Tablet</v>
      </c>
      <c r="B1511" t="s">
        <v>17</v>
      </c>
      <c r="C1511" t="s">
        <v>18</v>
      </c>
      <c r="D1511" t="s">
        <v>606</v>
      </c>
      <c r="E1511">
        <v>2</v>
      </c>
      <c r="F1511">
        <v>217</v>
      </c>
      <c r="G1511">
        <v>9.1999999999999998E-3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 t="s">
        <v>38</v>
      </c>
      <c r="P1511" t="s">
        <v>26</v>
      </c>
      <c r="Q1511" t="s">
        <v>266</v>
      </c>
      <c r="R1511" t="s">
        <v>266</v>
      </c>
      <c r="S1511" t="s">
        <v>20</v>
      </c>
    </row>
    <row r="1512" spans="1:19">
      <c r="A1512" s="9" t="str">
        <f t="shared" si="23"/>
        <v>Desktop/Tablet</v>
      </c>
      <c r="B1512" t="s">
        <v>17</v>
      </c>
      <c r="C1512" t="s">
        <v>18</v>
      </c>
      <c r="D1512" t="s">
        <v>606</v>
      </c>
      <c r="E1512">
        <v>11</v>
      </c>
      <c r="F1512">
        <v>357</v>
      </c>
      <c r="G1512">
        <v>3.0800000000000001E-2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 t="s">
        <v>38</v>
      </c>
      <c r="P1512" t="s">
        <v>39</v>
      </c>
      <c r="Q1512" t="s">
        <v>186</v>
      </c>
      <c r="R1512" t="s">
        <v>186</v>
      </c>
      <c r="S1512" t="s">
        <v>20</v>
      </c>
    </row>
    <row r="1513" spans="1:19">
      <c r="A1513" s="9" t="str">
        <f t="shared" si="23"/>
        <v>Desktop/Tablet</v>
      </c>
      <c r="B1513" t="s">
        <v>17</v>
      </c>
      <c r="C1513" t="s">
        <v>18</v>
      </c>
      <c r="D1513" t="s">
        <v>606</v>
      </c>
      <c r="E1513">
        <v>3</v>
      </c>
      <c r="F1513">
        <v>196</v>
      </c>
      <c r="G1513">
        <v>1.5299999999999999E-2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 t="s">
        <v>179</v>
      </c>
      <c r="P1513" t="s">
        <v>296</v>
      </c>
      <c r="Q1513" t="s">
        <v>332</v>
      </c>
      <c r="R1513" t="s">
        <v>332</v>
      </c>
      <c r="S1513" t="s">
        <v>20</v>
      </c>
    </row>
    <row r="1514" spans="1:19">
      <c r="A1514" s="9" t="str">
        <f t="shared" si="23"/>
        <v>Desktop/Tablet</v>
      </c>
      <c r="B1514" t="s">
        <v>17</v>
      </c>
      <c r="C1514" t="s">
        <v>18</v>
      </c>
      <c r="D1514" t="s">
        <v>606</v>
      </c>
      <c r="E1514">
        <v>4</v>
      </c>
      <c r="F1514">
        <v>138</v>
      </c>
      <c r="G1514">
        <v>2.9000000000000001E-2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 t="s">
        <v>179</v>
      </c>
      <c r="P1514" t="s">
        <v>180</v>
      </c>
      <c r="Q1514" t="s">
        <v>438</v>
      </c>
      <c r="R1514" t="s">
        <v>438</v>
      </c>
      <c r="S1514" t="s">
        <v>20</v>
      </c>
    </row>
    <row r="1515" spans="1:19">
      <c r="A1515" s="9" t="str">
        <f t="shared" si="23"/>
        <v>Desktop/Tablet</v>
      </c>
      <c r="B1515" t="s">
        <v>17</v>
      </c>
      <c r="C1515" t="s">
        <v>18</v>
      </c>
      <c r="D1515" t="s">
        <v>606</v>
      </c>
      <c r="E1515">
        <v>5</v>
      </c>
      <c r="F1515">
        <v>172</v>
      </c>
      <c r="G1515">
        <v>2.9100000000000001E-2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 t="s">
        <v>86</v>
      </c>
      <c r="P1515" t="s">
        <v>107</v>
      </c>
      <c r="Q1515" t="s">
        <v>425</v>
      </c>
      <c r="R1515">
        <v>97401</v>
      </c>
      <c r="S1515" t="s">
        <v>20</v>
      </c>
    </row>
    <row r="1516" spans="1:19">
      <c r="A1516" s="9" t="str">
        <f t="shared" si="23"/>
        <v>Desktop/Tablet</v>
      </c>
      <c r="B1516" t="s">
        <v>17</v>
      </c>
      <c r="C1516" t="s">
        <v>18</v>
      </c>
      <c r="D1516" t="s">
        <v>606</v>
      </c>
      <c r="E1516">
        <v>16</v>
      </c>
      <c r="F1516">
        <v>740</v>
      </c>
      <c r="G1516">
        <v>2.1600000000000001E-2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 t="s">
        <v>86</v>
      </c>
      <c r="P1516" t="s">
        <v>87</v>
      </c>
      <c r="Q1516" t="s">
        <v>223</v>
      </c>
      <c r="R1516" t="s">
        <v>223</v>
      </c>
      <c r="S1516" t="s">
        <v>20</v>
      </c>
    </row>
    <row r="1517" spans="1:19">
      <c r="A1517" s="9" t="str">
        <f t="shared" si="23"/>
        <v>Desktop/Tablet</v>
      </c>
      <c r="B1517" t="s">
        <v>17</v>
      </c>
      <c r="C1517" t="s">
        <v>18</v>
      </c>
      <c r="D1517" t="s">
        <v>606</v>
      </c>
      <c r="E1517">
        <v>2</v>
      </c>
      <c r="F1517">
        <v>149</v>
      </c>
      <c r="G1517">
        <v>1.34E-2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 t="s">
        <v>86</v>
      </c>
      <c r="P1517" t="s">
        <v>87</v>
      </c>
      <c r="Q1517" t="s">
        <v>30</v>
      </c>
      <c r="R1517" t="s">
        <v>397</v>
      </c>
      <c r="S1517" t="s">
        <v>20</v>
      </c>
    </row>
    <row r="1518" spans="1:19">
      <c r="A1518" s="9" t="str">
        <f t="shared" si="23"/>
        <v>Desktop/Tablet</v>
      </c>
      <c r="B1518" t="s">
        <v>17</v>
      </c>
      <c r="C1518" t="s">
        <v>18</v>
      </c>
      <c r="D1518" t="s">
        <v>606</v>
      </c>
      <c r="E1518">
        <v>19</v>
      </c>
      <c r="F1518">
        <v>743</v>
      </c>
      <c r="G1518">
        <v>2.5600000000000001E-2</v>
      </c>
      <c r="H1518">
        <v>0</v>
      </c>
      <c r="I1518">
        <v>0</v>
      </c>
      <c r="J1518">
        <v>0</v>
      </c>
      <c r="K1518">
        <v>1</v>
      </c>
      <c r="L1518">
        <v>16.93</v>
      </c>
      <c r="M1518">
        <v>5.2600000000000001E-2</v>
      </c>
      <c r="N1518">
        <v>0</v>
      </c>
      <c r="O1518" t="s">
        <v>44</v>
      </c>
      <c r="P1518" t="s">
        <v>45</v>
      </c>
      <c r="Q1518" t="s">
        <v>46</v>
      </c>
      <c r="R1518" t="s">
        <v>46</v>
      </c>
      <c r="S1518" t="s">
        <v>20</v>
      </c>
    </row>
    <row r="1519" spans="1:19">
      <c r="A1519" s="9" t="str">
        <f t="shared" si="23"/>
        <v>Desktop/Tablet</v>
      </c>
      <c r="B1519" t="s">
        <v>17</v>
      </c>
      <c r="C1519" t="s">
        <v>18</v>
      </c>
      <c r="D1519" t="s">
        <v>606</v>
      </c>
      <c r="E1519">
        <v>2</v>
      </c>
      <c r="F1519">
        <v>101</v>
      </c>
      <c r="G1519">
        <v>1.9800000000000002E-2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 t="s">
        <v>44</v>
      </c>
      <c r="P1519" t="s">
        <v>45</v>
      </c>
      <c r="Q1519" t="s">
        <v>46</v>
      </c>
      <c r="R1519">
        <v>19104</v>
      </c>
      <c r="S1519" t="s">
        <v>20</v>
      </c>
    </row>
    <row r="1520" spans="1:19">
      <c r="A1520" s="9" t="str">
        <f t="shared" si="23"/>
        <v>Desktop/Tablet</v>
      </c>
      <c r="B1520" t="s">
        <v>17</v>
      </c>
      <c r="C1520" t="s">
        <v>18</v>
      </c>
      <c r="D1520" t="s">
        <v>606</v>
      </c>
      <c r="E1520">
        <v>8</v>
      </c>
      <c r="F1520">
        <v>273</v>
      </c>
      <c r="G1520">
        <v>2.93E-2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 t="s">
        <v>44</v>
      </c>
      <c r="P1520" t="s">
        <v>77</v>
      </c>
      <c r="Q1520" t="s">
        <v>256</v>
      </c>
      <c r="R1520" t="s">
        <v>256</v>
      </c>
      <c r="S1520" t="s">
        <v>20</v>
      </c>
    </row>
    <row r="1521" spans="1:19">
      <c r="A1521" s="9" t="str">
        <f t="shared" si="23"/>
        <v>Desktop/Tablet</v>
      </c>
      <c r="B1521" t="s">
        <v>17</v>
      </c>
      <c r="C1521" t="s">
        <v>18</v>
      </c>
      <c r="D1521" t="s">
        <v>606</v>
      </c>
      <c r="E1521">
        <v>3</v>
      </c>
      <c r="F1521">
        <v>132</v>
      </c>
      <c r="G1521">
        <v>2.2700000000000001E-2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 t="s">
        <v>44</v>
      </c>
      <c r="P1521" t="s">
        <v>60</v>
      </c>
      <c r="Q1521" t="s">
        <v>287</v>
      </c>
      <c r="R1521">
        <v>16801</v>
      </c>
      <c r="S1521" t="s">
        <v>20</v>
      </c>
    </row>
    <row r="1522" spans="1:19">
      <c r="A1522" s="9" t="str">
        <f t="shared" si="23"/>
        <v>Desktop/Tablet</v>
      </c>
      <c r="B1522" t="s">
        <v>17</v>
      </c>
      <c r="C1522" t="s">
        <v>18</v>
      </c>
      <c r="D1522" t="s">
        <v>606</v>
      </c>
      <c r="E1522">
        <v>5</v>
      </c>
      <c r="F1522">
        <v>113</v>
      </c>
      <c r="G1522">
        <v>4.4200000000000003E-2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 t="s">
        <v>145</v>
      </c>
      <c r="P1522" t="s">
        <v>146</v>
      </c>
      <c r="Q1522" t="s">
        <v>312</v>
      </c>
      <c r="R1522" t="s">
        <v>312</v>
      </c>
      <c r="S1522" t="s">
        <v>20</v>
      </c>
    </row>
    <row r="1523" spans="1:19">
      <c r="A1523" s="9" t="str">
        <f t="shared" si="23"/>
        <v>Desktop/Tablet</v>
      </c>
      <c r="B1523" t="s">
        <v>17</v>
      </c>
      <c r="C1523" t="s">
        <v>18</v>
      </c>
      <c r="D1523" t="s">
        <v>606</v>
      </c>
      <c r="E1523">
        <v>2</v>
      </c>
      <c r="F1523">
        <v>118</v>
      </c>
      <c r="G1523">
        <v>1.6899999999999998E-2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 t="s">
        <v>83</v>
      </c>
      <c r="P1523" t="s">
        <v>263</v>
      </c>
      <c r="Q1523" t="s">
        <v>331</v>
      </c>
      <c r="R1523" t="s">
        <v>331</v>
      </c>
      <c r="S1523" t="s">
        <v>20</v>
      </c>
    </row>
    <row r="1524" spans="1:19">
      <c r="A1524" s="9" t="str">
        <f t="shared" si="23"/>
        <v>Desktop/Tablet</v>
      </c>
      <c r="B1524" t="s">
        <v>17</v>
      </c>
      <c r="C1524" t="s">
        <v>18</v>
      </c>
      <c r="D1524" t="s">
        <v>606</v>
      </c>
      <c r="E1524">
        <v>3</v>
      </c>
      <c r="F1524">
        <v>161</v>
      </c>
      <c r="G1524">
        <v>1.8599999999999998E-2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 t="s">
        <v>83</v>
      </c>
      <c r="P1524" t="s">
        <v>288</v>
      </c>
      <c r="Q1524" t="s">
        <v>204</v>
      </c>
      <c r="R1524" t="s">
        <v>204</v>
      </c>
      <c r="S1524" t="s">
        <v>20</v>
      </c>
    </row>
    <row r="1525" spans="1:19">
      <c r="A1525" s="9" t="str">
        <f t="shared" si="23"/>
        <v>Desktop/Tablet</v>
      </c>
      <c r="B1525" t="s">
        <v>17</v>
      </c>
      <c r="C1525" t="s">
        <v>18</v>
      </c>
      <c r="D1525" t="s">
        <v>606</v>
      </c>
      <c r="E1525">
        <v>5</v>
      </c>
      <c r="F1525">
        <v>205</v>
      </c>
      <c r="G1525">
        <v>2.4400000000000002E-2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 t="s">
        <v>42</v>
      </c>
      <c r="P1525" t="s">
        <v>67</v>
      </c>
      <c r="Q1525" t="s">
        <v>408</v>
      </c>
      <c r="R1525" t="s">
        <v>408</v>
      </c>
      <c r="S1525" t="s">
        <v>20</v>
      </c>
    </row>
    <row r="1526" spans="1:19">
      <c r="A1526" s="9" t="str">
        <f t="shared" si="23"/>
        <v>Desktop/Tablet</v>
      </c>
      <c r="B1526" t="s">
        <v>17</v>
      </c>
      <c r="C1526" t="s">
        <v>18</v>
      </c>
      <c r="D1526" t="s">
        <v>606</v>
      </c>
      <c r="E1526">
        <v>1</v>
      </c>
      <c r="F1526">
        <v>114</v>
      </c>
      <c r="G1526">
        <v>8.8000000000000005E-3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 t="s">
        <v>42</v>
      </c>
      <c r="P1526" t="s">
        <v>205</v>
      </c>
      <c r="Q1526" t="s">
        <v>226</v>
      </c>
      <c r="R1526" t="s">
        <v>226</v>
      </c>
      <c r="S1526" t="s">
        <v>20</v>
      </c>
    </row>
    <row r="1527" spans="1:19">
      <c r="A1527" s="9" t="str">
        <f t="shared" si="23"/>
        <v>Desktop/Tablet</v>
      </c>
      <c r="B1527" t="s">
        <v>17</v>
      </c>
      <c r="C1527" t="s">
        <v>18</v>
      </c>
      <c r="D1527" t="s">
        <v>606</v>
      </c>
      <c r="E1527">
        <v>5</v>
      </c>
      <c r="F1527">
        <v>181</v>
      </c>
      <c r="G1527">
        <v>2.76E-2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 t="s">
        <v>42</v>
      </c>
      <c r="P1527" t="s">
        <v>137</v>
      </c>
      <c r="Q1527" t="s">
        <v>138</v>
      </c>
      <c r="R1527" t="s">
        <v>382</v>
      </c>
      <c r="S1527" t="s">
        <v>20</v>
      </c>
    </row>
    <row r="1528" spans="1:19">
      <c r="A1528" s="9" t="str">
        <f t="shared" si="23"/>
        <v>Desktop/Tablet</v>
      </c>
      <c r="B1528" t="s">
        <v>17</v>
      </c>
      <c r="C1528" t="s">
        <v>18</v>
      </c>
      <c r="D1528" t="s">
        <v>606</v>
      </c>
      <c r="E1528">
        <v>5</v>
      </c>
      <c r="F1528">
        <v>253</v>
      </c>
      <c r="G1528">
        <v>1.9800000000000002E-2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 t="s">
        <v>42</v>
      </c>
      <c r="P1528" t="s">
        <v>43</v>
      </c>
      <c r="Q1528" t="s">
        <v>157</v>
      </c>
      <c r="R1528" t="s">
        <v>157</v>
      </c>
      <c r="S1528" t="s">
        <v>20</v>
      </c>
    </row>
    <row r="1529" spans="1:19">
      <c r="A1529" s="9" t="str">
        <f t="shared" si="23"/>
        <v>Desktop/Tablet</v>
      </c>
      <c r="B1529" t="s">
        <v>17</v>
      </c>
      <c r="C1529" t="s">
        <v>18</v>
      </c>
      <c r="D1529" t="s">
        <v>606</v>
      </c>
      <c r="E1529">
        <v>45</v>
      </c>
      <c r="F1529">
        <v>1437</v>
      </c>
      <c r="G1529">
        <v>3.1300000000000001E-2</v>
      </c>
      <c r="H1529">
        <v>0.57999999999999996</v>
      </c>
      <c r="I1529">
        <v>26.17</v>
      </c>
      <c r="J1529">
        <v>0</v>
      </c>
      <c r="K1529">
        <v>1</v>
      </c>
      <c r="L1529">
        <v>26.17</v>
      </c>
      <c r="M1529">
        <v>2.2200000000000001E-2</v>
      </c>
      <c r="N1529">
        <v>0</v>
      </c>
      <c r="O1529" t="s">
        <v>58</v>
      </c>
      <c r="P1529" t="s">
        <v>59</v>
      </c>
      <c r="Q1529" t="s">
        <v>76</v>
      </c>
      <c r="R1529" t="s">
        <v>76</v>
      </c>
      <c r="S1529" t="s">
        <v>20</v>
      </c>
    </row>
    <row r="1530" spans="1:19">
      <c r="A1530" s="9" t="str">
        <f t="shared" si="23"/>
        <v>Desktop/Tablet</v>
      </c>
      <c r="B1530" t="s">
        <v>17</v>
      </c>
      <c r="C1530" t="s">
        <v>18</v>
      </c>
      <c r="D1530" t="s">
        <v>606</v>
      </c>
      <c r="E1530">
        <v>2</v>
      </c>
      <c r="F1530">
        <v>134</v>
      </c>
      <c r="G1530">
        <v>1.49E-2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 t="s">
        <v>58</v>
      </c>
      <c r="P1530" t="s">
        <v>125</v>
      </c>
      <c r="Q1530" t="s">
        <v>309</v>
      </c>
      <c r="R1530" t="s">
        <v>309</v>
      </c>
      <c r="S1530" t="s">
        <v>20</v>
      </c>
    </row>
    <row r="1531" spans="1:19">
      <c r="A1531" s="9" t="str">
        <f t="shared" si="23"/>
        <v>Desktop/Tablet</v>
      </c>
      <c r="B1531" t="s">
        <v>17</v>
      </c>
      <c r="C1531" t="s">
        <v>18</v>
      </c>
      <c r="D1531" t="s">
        <v>606</v>
      </c>
      <c r="E1531">
        <v>19</v>
      </c>
      <c r="F1531">
        <v>855</v>
      </c>
      <c r="G1531">
        <v>2.2200000000000001E-2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 t="s">
        <v>58</v>
      </c>
      <c r="P1531" t="s">
        <v>125</v>
      </c>
      <c r="Q1531" t="s">
        <v>126</v>
      </c>
      <c r="R1531" t="s">
        <v>126</v>
      </c>
      <c r="S1531" t="s">
        <v>20</v>
      </c>
    </row>
    <row r="1532" spans="1:19">
      <c r="A1532" s="9" t="str">
        <f t="shared" si="23"/>
        <v>Desktop/Tablet</v>
      </c>
      <c r="B1532" t="s">
        <v>17</v>
      </c>
      <c r="C1532" t="s">
        <v>18</v>
      </c>
      <c r="D1532" t="s">
        <v>606</v>
      </c>
      <c r="E1532">
        <v>2</v>
      </c>
      <c r="F1532">
        <v>199</v>
      </c>
      <c r="G1532">
        <v>1.01E-2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 t="s">
        <v>58</v>
      </c>
      <c r="P1532" t="s">
        <v>125</v>
      </c>
      <c r="Q1532" t="s">
        <v>314</v>
      </c>
      <c r="R1532" t="s">
        <v>314</v>
      </c>
      <c r="S1532" t="s">
        <v>20</v>
      </c>
    </row>
    <row r="1533" spans="1:19">
      <c r="A1533" s="9" t="str">
        <f t="shared" si="23"/>
        <v>Desktop/Tablet</v>
      </c>
      <c r="B1533" t="s">
        <v>17</v>
      </c>
      <c r="C1533" t="s">
        <v>18</v>
      </c>
      <c r="D1533" t="s">
        <v>606</v>
      </c>
      <c r="E1533">
        <v>4</v>
      </c>
      <c r="F1533">
        <v>108</v>
      </c>
      <c r="G1533">
        <v>3.6999999999999998E-2</v>
      </c>
      <c r="H1533">
        <v>3.9</v>
      </c>
      <c r="I1533">
        <v>15.61</v>
      </c>
      <c r="J1533">
        <v>0</v>
      </c>
      <c r="K1533">
        <v>1</v>
      </c>
      <c r="L1533">
        <v>15.61</v>
      </c>
      <c r="M1533">
        <v>0.25</v>
      </c>
      <c r="N1533">
        <v>0</v>
      </c>
      <c r="O1533" t="s">
        <v>58</v>
      </c>
      <c r="P1533" t="s">
        <v>125</v>
      </c>
      <c r="Q1533" t="s">
        <v>370</v>
      </c>
      <c r="R1533" t="s">
        <v>370</v>
      </c>
      <c r="S1533" t="s">
        <v>20</v>
      </c>
    </row>
    <row r="1534" spans="1:19">
      <c r="A1534" s="9" t="str">
        <f t="shared" si="23"/>
        <v>Desktop/Tablet</v>
      </c>
      <c r="B1534" t="s">
        <v>17</v>
      </c>
      <c r="C1534" t="s">
        <v>18</v>
      </c>
      <c r="D1534" t="s">
        <v>606</v>
      </c>
      <c r="E1534">
        <v>4</v>
      </c>
      <c r="F1534">
        <v>102</v>
      </c>
      <c r="G1534">
        <v>3.9199999999999999E-2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 t="s">
        <v>58</v>
      </c>
      <c r="P1534" t="s">
        <v>265</v>
      </c>
      <c r="Q1534" t="s">
        <v>452</v>
      </c>
      <c r="R1534">
        <v>77840</v>
      </c>
      <c r="S1534" t="s">
        <v>20</v>
      </c>
    </row>
    <row r="1535" spans="1:19">
      <c r="A1535" s="9" t="str">
        <f t="shared" si="23"/>
        <v>Desktop/Tablet</v>
      </c>
      <c r="B1535" t="s">
        <v>17</v>
      </c>
      <c r="C1535" t="s">
        <v>18</v>
      </c>
      <c r="D1535" t="s">
        <v>606</v>
      </c>
      <c r="E1535">
        <v>13</v>
      </c>
      <c r="F1535">
        <v>632</v>
      </c>
      <c r="G1535">
        <v>2.06E-2</v>
      </c>
      <c r="H1535">
        <v>3.11</v>
      </c>
      <c r="I1535">
        <v>40.4</v>
      </c>
      <c r="J1535">
        <v>0</v>
      </c>
      <c r="K1535">
        <v>2</v>
      </c>
      <c r="L1535">
        <v>20.2</v>
      </c>
      <c r="M1535">
        <v>0.15379999999999999</v>
      </c>
      <c r="N1535">
        <v>0</v>
      </c>
      <c r="O1535" t="s">
        <v>58</v>
      </c>
      <c r="P1535" t="s">
        <v>212</v>
      </c>
      <c r="Q1535" t="s">
        <v>213</v>
      </c>
      <c r="R1535" t="s">
        <v>213</v>
      </c>
      <c r="S1535" t="s">
        <v>20</v>
      </c>
    </row>
    <row r="1536" spans="1:19">
      <c r="A1536" s="9" t="str">
        <f t="shared" si="23"/>
        <v>Desktop/Tablet</v>
      </c>
      <c r="B1536" t="s">
        <v>17</v>
      </c>
      <c r="C1536" t="s">
        <v>18</v>
      </c>
      <c r="D1536" t="s">
        <v>606</v>
      </c>
      <c r="E1536">
        <v>10</v>
      </c>
      <c r="F1536">
        <v>585</v>
      </c>
      <c r="G1536">
        <v>1.7100000000000001E-2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 t="s">
        <v>58</v>
      </c>
      <c r="P1536" t="s">
        <v>72</v>
      </c>
      <c r="Q1536" t="s">
        <v>73</v>
      </c>
      <c r="R1536" t="s">
        <v>73</v>
      </c>
      <c r="S1536" t="s">
        <v>20</v>
      </c>
    </row>
    <row r="1537" spans="1:19">
      <c r="A1537" s="9" t="str">
        <f t="shared" si="23"/>
        <v>Desktop/Tablet</v>
      </c>
      <c r="B1537" t="s">
        <v>17</v>
      </c>
      <c r="C1537" t="s">
        <v>18</v>
      </c>
      <c r="D1537" t="s">
        <v>606</v>
      </c>
      <c r="E1537">
        <v>1</v>
      </c>
      <c r="F1537">
        <v>119</v>
      </c>
      <c r="G1537">
        <v>8.3999999999999995E-3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 t="s">
        <v>58</v>
      </c>
      <c r="P1537" t="s">
        <v>341</v>
      </c>
      <c r="Q1537" t="s">
        <v>130</v>
      </c>
      <c r="R1537" t="s">
        <v>130</v>
      </c>
      <c r="S1537" t="s">
        <v>20</v>
      </c>
    </row>
    <row r="1538" spans="1:19">
      <c r="A1538" s="9" t="str">
        <f t="shared" si="23"/>
        <v>Desktop/Tablet</v>
      </c>
      <c r="B1538" t="s">
        <v>17</v>
      </c>
      <c r="C1538" t="s">
        <v>18</v>
      </c>
      <c r="D1538" t="s">
        <v>606</v>
      </c>
      <c r="E1538">
        <v>10</v>
      </c>
      <c r="F1538">
        <v>399</v>
      </c>
      <c r="G1538">
        <v>2.5100000000000001E-2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 t="s">
        <v>88</v>
      </c>
      <c r="P1538" t="s">
        <v>89</v>
      </c>
      <c r="Q1538" t="s">
        <v>243</v>
      </c>
      <c r="R1538" t="s">
        <v>243</v>
      </c>
      <c r="S1538" t="s">
        <v>20</v>
      </c>
    </row>
    <row r="1539" spans="1:19">
      <c r="A1539" s="9" t="str">
        <f t="shared" si="23"/>
        <v>Desktop/Tablet</v>
      </c>
      <c r="B1539" t="s">
        <v>17</v>
      </c>
      <c r="C1539" t="s">
        <v>18</v>
      </c>
      <c r="D1539" t="s">
        <v>606</v>
      </c>
      <c r="E1539">
        <v>12</v>
      </c>
      <c r="F1539">
        <v>194</v>
      </c>
      <c r="G1539">
        <v>6.1899999999999997E-2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 t="s">
        <v>40</v>
      </c>
      <c r="P1539" t="s">
        <v>78</v>
      </c>
      <c r="Q1539" t="s">
        <v>57</v>
      </c>
      <c r="R1539" t="s">
        <v>333</v>
      </c>
      <c r="S1539" t="s">
        <v>20</v>
      </c>
    </row>
    <row r="1540" spans="1:19">
      <c r="A1540" s="9" t="str">
        <f t="shared" ref="A1540:A1603" si="24">IF(LEFT(B1540,6)="Mobile","Mobile","Desktop/Tablet")</f>
        <v>Desktop/Tablet</v>
      </c>
      <c r="B1540" t="s">
        <v>17</v>
      </c>
      <c r="C1540" t="s">
        <v>18</v>
      </c>
      <c r="D1540" t="s">
        <v>606</v>
      </c>
      <c r="E1540">
        <v>4</v>
      </c>
      <c r="F1540">
        <v>130</v>
      </c>
      <c r="G1540">
        <v>3.0800000000000001E-2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 t="s">
        <v>40</v>
      </c>
      <c r="P1540" t="s">
        <v>78</v>
      </c>
      <c r="Q1540" t="s">
        <v>330</v>
      </c>
      <c r="R1540" t="s">
        <v>330</v>
      </c>
      <c r="S1540" t="s">
        <v>20</v>
      </c>
    </row>
    <row r="1541" spans="1:19">
      <c r="A1541" s="9" t="str">
        <f t="shared" si="24"/>
        <v>Desktop/Tablet</v>
      </c>
      <c r="B1541" t="s">
        <v>17</v>
      </c>
      <c r="C1541" t="s">
        <v>18</v>
      </c>
      <c r="D1541" t="s">
        <v>606</v>
      </c>
      <c r="E1541">
        <v>6</v>
      </c>
      <c r="F1541">
        <v>232</v>
      </c>
      <c r="G1541">
        <v>2.5899999999999999E-2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 t="s">
        <v>40</v>
      </c>
      <c r="P1541" t="s">
        <v>78</v>
      </c>
      <c r="Q1541" t="s">
        <v>309</v>
      </c>
      <c r="R1541" t="s">
        <v>309</v>
      </c>
      <c r="S1541" t="s">
        <v>20</v>
      </c>
    </row>
    <row r="1542" spans="1:19">
      <c r="A1542" s="9" t="str">
        <f t="shared" si="24"/>
        <v>Desktop/Tablet</v>
      </c>
      <c r="B1542" t="s">
        <v>17</v>
      </c>
      <c r="C1542" t="s">
        <v>18</v>
      </c>
      <c r="D1542" t="s">
        <v>606</v>
      </c>
      <c r="E1542">
        <v>5</v>
      </c>
      <c r="F1542">
        <v>164</v>
      </c>
      <c r="G1542">
        <v>3.0499999999999999E-2</v>
      </c>
      <c r="H1542">
        <v>3.87</v>
      </c>
      <c r="I1542">
        <v>19.350000000000001</v>
      </c>
      <c r="J1542">
        <v>0</v>
      </c>
      <c r="K1542">
        <v>1</v>
      </c>
      <c r="L1542">
        <v>19.350000000000001</v>
      </c>
      <c r="M1542">
        <v>0.2</v>
      </c>
      <c r="N1542">
        <v>0</v>
      </c>
      <c r="O1542" t="s">
        <v>40</v>
      </c>
      <c r="P1542" t="s">
        <v>78</v>
      </c>
      <c r="Q1542" t="s">
        <v>309</v>
      </c>
      <c r="R1542">
        <v>22201</v>
      </c>
      <c r="S1542" t="s">
        <v>20</v>
      </c>
    </row>
    <row r="1543" spans="1:19">
      <c r="A1543" s="9" t="str">
        <f t="shared" si="24"/>
        <v>Desktop/Tablet</v>
      </c>
      <c r="B1543" t="s">
        <v>17</v>
      </c>
      <c r="C1543" t="s">
        <v>18</v>
      </c>
      <c r="D1543" t="s">
        <v>606</v>
      </c>
      <c r="E1543">
        <v>12</v>
      </c>
      <c r="F1543">
        <v>223</v>
      </c>
      <c r="G1543">
        <v>5.3800000000000001E-2</v>
      </c>
      <c r="H1543">
        <v>0.3</v>
      </c>
      <c r="I1543">
        <v>3.55</v>
      </c>
      <c r="J1543">
        <v>0</v>
      </c>
      <c r="K1543">
        <v>2</v>
      </c>
      <c r="L1543">
        <v>2.46</v>
      </c>
      <c r="M1543">
        <v>0.16669999999999999</v>
      </c>
      <c r="N1543">
        <v>0</v>
      </c>
      <c r="O1543" t="s">
        <v>40</v>
      </c>
      <c r="P1543" t="s">
        <v>41</v>
      </c>
      <c r="Q1543" t="s">
        <v>142</v>
      </c>
      <c r="R1543" t="s">
        <v>142</v>
      </c>
      <c r="S1543" t="s">
        <v>20</v>
      </c>
    </row>
    <row r="1544" spans="1:19">
      <c r="A1544" s="9" t="str">
        <f t="shared" si="24"/>
        <v>Desktop/Tablet</v>
      </c>
      <c r="B1544" t="s">
        <v>17</v>
      </c>
      <c r="C1544" t="s">
        <v>18</v>
      </c>
      <c r="D1544" t="s">
        <v>606</v>
      </c>
      <c r="E1544">
        <v>4</v>
      </c>
      <c r="F1544">
        <v>111</v>
      </c>
      <c r="G1544">
        <v>3.5999999999999997E-2</v>
      </c>
      <c r="H1544">
        <v>7.63</v>
      </c>
      <c r="I1544">
        <v>30.54</v>
      </c>
      <c r="J1544">
        <v>0</v>
      </c>
      <c r="K1544">
        <v>1</v>
      </c>
      <c r="L1544">
        <v>30.54</v>
      </c>
      <c r="M1544">
        <v>0.25</v>
      </c>
      <c r="N1544">
        <v>0</v>
      </c>
      <c r="O1544" t="s">
        <v>40</v>
      </c>
      <c r="P1544" t="s">
        <v>279</v>
      </c>
      <c r="Q1544" t="s">
        <v>280</v>
      </c>
      <c r="R1544" t="s">
        <v>280</v>
      </c>
      <c r="S1544" t="s">
        <v>20</v>
      </c>
    </row>
    <row r="1545" spans="1:19">
      <c r="A1545" s="9" t="str">
        <f t="shared" si="24"/>
        <v>Desktop/Tablet</v>
      </c>
      <c r="B1545" t="s">
        <v>17</v>
      </c>
      <c r="C1545" t="s">
        <v>18</v>
      </c>
      <c r="D1545" t="s">
        <v>606</v>
      </c>
      <c r="E1545">
        <v>1</v>
      </c>
      <c r="F1545">
        <v>174</v>
      </c>
      <c r="G1545">
        <v>5.7000000000000002E-3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 t="s">
        <v>30</v>
      </c>
      <c r="P1545" t="s">
        <v>95</v>
      </c>
      <c r="Q1545" t="s">
        <v>409</v>
      </c>
      <c r="R1545" t="s">
        <v>409</v>
      </c>
      <c r="S1545" t="s">
        <v>20</v>
      </c>
    </row>
    <row r="1546" spans="1:19">
      <c r="A1546" s="9" t="str">
        <f t="shared" si="24"/>
        <v>Desktop/Tablet</v>
      </c>
      <c r="B1546" t="s">
        <v>17</v>
      </c>
      <c r="C1546" t="s">
        <v>18</v>
      </c>
      <c r="D1546" t="s">
        <v>606</v>
      </c>
      <c r="E1546">
        <v>3</v>
      </c>
      <c r="F1546">
        <v>112</v>
      </c>
      <c r="G1546">
        <v>2.6800000000000001E-2</v>
      </c>
      <c r="H1546">
        <v>0</v>
      </c>
      <c r="I1546">
        <v>0</v>
      </c>
      <c r="J1546">
        <v>0</v>
      </c>
      <c r="K1546">
        <v>1</v>
      </c>
      <c r="L1546">
        <v>11.06</v>
      </c>
      <c r="M1546">
        <v>0.33329999999999999</v>
      </c>
      <c r="N1546">
        <v>0</v>
      </c>
      <c r="O1546" t="s">
        <v>30</v>
      </c>
      <c r="P1546" t="s">
        <v>95</v>
      </c>
      <c r="Q1546" t="s">
        <v>415</v>
      </c>
      <c r="R1546">
        <v>98225</v>
      </c>
      <c r="S1546" t="s">
        <v>20</v>
      </c>
    </row>
    <row r="1547" spans="1:19">
      <c r="A1547" s="9" t="str">
        <f t="shared" si="24"/>
        <v>Desktop/Tablet</v>
      </c>
      <c r="B1547" t="s">
        <v>17</v>
      </c>
      <c r="C1547" t="s">
        <v>18</v>
      </c>
      <c r="D1547" t="s">
        <v>606</v>
      </c>
      <c r="E1547">
        <v>4</v>
      </c>
      <c r="F1547">
        <v>104</v>
      </c>
      <c r="G1547">
        <v>3.85E-2</v>
      </c>
      <c r="H1547">
        <v>0</v>
      </c>
      <c r="I1547">
        <v>0</v>
      </c>
      <c r="J1547">
        <v>0</v>
      </c>
      <c r="K1547">
        <v>1</v>
      </c>
      <c r="L1547">
        <v>2.63</v>
      </c>
      <c r="M1547">
        <v>0.25</v>
      </c>
      <c r="N1547">
        <v>0</v>
      </c>
      <c r="O1547" t="s">
        <v>30</v>
      </c>
      <c r="P1547" t="s">
        <v>95</v>
      </c>
      <c r="Q1547" t="s">
        <v>456</v>
      </c>
      <c r="R1547" t="s">
        <v>456</v>
      </c>
      <c r="S1547" t="s">
        <v>20</v>
      </c>
    </row>
    <row r="1548" spans="1:19">
      <c r="A1548" s="9" t="str">
        <f t="shared" si="24"/>
        <v>Desktop/Tablet</v>
      </c>
      <c r="B1548" t="s">
        <v>17</v>
      </c>
      <c r="C1548" t="s">
        <v>18</v>
      </c>
      <c r="D1548" t="s">
        <v>606</v>
      </c>
      <c r="E1548">
        <v>28</v>
      </c>
      <c r="F1548">
        <v>1260</v>
      </c>
      <c r="G1548">
        <v>2.2200000000000001E-2</v>
      </c>
      <c r="H1548">
        <v>0</v>
      </c>
      <c r="I1548">
        <v>0</v>
      </c>
      <c r="J1548">
        <v>0</v>
      </c>
      <c r="K1548">
        <v>1</v>
      </c>
      <c r="L1548">
        <v>7.67</v>
      </c>
      <c r="M1548">
        <v>3.5700000000000003E-2</v>
      </c>
      <c r="N1548">
        <v>0</v>
      </c>
      <c r="O1548" t="s">
        <v>30</v>
      </c>
      <c r="P1548" t="s">
        <v>95</v>
      </c>
      <c r="Q1548" t="s">
        <v>184</v>
      </c>
      <c r="R1548" t="s">
        <v>184</v>
      </c>
      <c r="S1548" t="s">
        <v>20</v>
      </c>
    </row>
    <row r="1549" spans="1:19">
      <c r="A1549" s="9" t="str">
        <f t="shared" si="24"/>
        <v>Desktop/Tablet</v>
      </c>
      <c r="B1549" t="s">
        <v>17</v>
      </c>
      <c r="C1549" t="s">
        <v>18</v>
      </c>
      <c r="D1549" t="s">
        <v>606</v>
      </c>
      <c r="E1549">
        <v>2</v>
      </c>
      <c r="F1549">
        <v>105</v>
      </c>
      <c r="G1549">
        <v>1.9E-2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 t="s">
        <v>30</v>
      </c>
      <c r="P1549" t="s">
        <v>95</v>
      </c>
      <c r="Q1549" t="s">
        <v>184</v>
      </c>
      <c r="R1549">
        <v>98105</v>
      </c>
      <c r="S1549" t="s">
        <v>20</v>
      </c>
    </row>
    <row r="1550" spans="1:19">
      <c r="A1550" s="9" t="str">
        <f t="shared" si="24"/>
        <v>Desktop/Tablet</v>
      </c>
      <c r="B1550" t="s">
        <v>17</v>
      </c>
      <c r="C1550" t="s">
        <v>18</v>
      </c>
      <c r="D1550" t="s">
        <v>606</v>
      </c>
      <c r="E1550">
        <v>4</v>
      </c>
      <c r="F1550">
        <v>136</v>
      </c>
      <c r="G1550">
        <v>2.9399999999999999E-2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 t="s">
        <v>30</v>
      </c>
      <c r="P1550" t="s">
        <v>95</v>
      </c>
      <c r="Q1550" t="s">
        <v>400</v>
      </c>
      <c r="R1550" t="s">
        <v>400</v>
      </c>
      <c r="S1550" t="s">
        <v>20</v>
      </c>
    </row>
    <row r="1551" spans="1:19">
      <c r="A1551" s="9" t="str">
        <f t="shared" si="24"/>
        <v>Desktop/Tablet</v>
      </c>
      <c r="B1551" t="s">
        <v>17</v>
      </c>
      <c r="C1551" t="s">
        <v>18</v>
      </c>
      <c r="D1551" t="s">
        <v>606</v>
      </c>
      <c r="E1551">
        <v>2</v>
      </c>
      <c r="F1551">
        <v>102</v>
      </c>
      <c r="G1551">
        <v>1.9599999999999999E-2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 t="s">
        <v>30</v>
      </c>
      <c r="P1551" t="s">
        <v>87</v>
      </c>
      <c r="Q1551" t="s">
        <v>419</v>
      </c>
      <c r="R1551" t="s">
        <v>419</v>
      </c>
      <c r="S1551" t="s">
        <v>20</v>
      </c>
    </row>
    <row r="1552" spans="1:19">
      <c r="A1552" s="9" t="str">
        <f t="shared" si="24"/>
        <v>Desktop/Tablet</v>
      </c>
      <c r="B1552" t="s">
        <v>17</v>
      </c>
      <c r="C1552" t="s">
        <v>18</v>
      </c>
      <c r="D1552" t="s">
        <v>606</v>
      </c>
      <c r="E1552">
        <v>3</v>
      </c>
      <c r="F1552">
        <v>121</v>
      </c>
      <c r="G1552">
        <v>2.4799999999999999E-2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 t="s">
        <v>30</v>
      </c>
      <c r="P1552" t="s">
        <v>148</v>
      </c>
      <c r="Q1552" t="s">
        <v>149</v>
      </c>
      <c r="R1552">
        <v>99201</v>
      </c>
      <c r="S1552" t="s">
        <v>20</v>
      </c>
    </row>
    <row r="1553" spans="1:19">
      <c r="A1553" s="9" t="str">
        <f t="shared" si="24"/>
        <v>Desktop/Tablet</v>
      </c>
      <c r="B1553" t="s">
        <v>17</v>
      </c>
      <c r="C1553" t="s">
        <v>18</v>
      </c>
      <c r="D1553" t="s">
        <v>606</v>
      </c>
      <c r="E1553">
        <v>1</v>
      </c>
      <c r="F1553">
        <v>195</v>
      </c>
      <c r="G1553">
        <v>5.1000000000000004E-3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 t="s">
        <v>51</v>
      </c>
      <c r="P1553" t="s">
        <v>52</v>
      </c>
      <c r="Q1553" t="s">
        <v>313</v>
      </c>
      <c r="R1553" t="s">
        <v>313</v>
      </c>
      <c r="S1553" t="s">
        <v>20</v>
      </c>
    </row>
    <row r="1554" spans="1:19">
      <c r="A1554" s="9" t="str">
        <f t="shared" si="24"/>
        <v>Desktop/Tablet</v>
      </c>
      <c r="B1554" t="s">
        <v>17</v>
      </c>
      <c r="C1554" t="s">
        <v>18</v>
      </c>
      <c r="D1554" t="s">
        <v>606</v>
      </c>
      <c r="E1554">
        <v>8</v>
      </c>
      <c r="F1554">
        <v>197</v>
      </c>
      <c r="G1554">
        <v>4.0599999999999997E-2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 t="s">
        <v>51</v>
      </c>
      <c r="P1554" t="s">
        <v>166</v>
      </c>
      <c r="Q1554" t="s">
        <v>167</v>
      </c>
      <c r="R1554" t="s">
        <v>167</v>
      </c>
      <c r="S1554" t="s">
        <v>20</v>
      </c>
    </row>
    <row r="1555" spans="1:19">
      <c r="A1555" s="9" t="str">
        <f t="shared" si="24"/>
        <v>Mobile</v>
      </c>
      <c r="B1555" t="s">
        <v>21</v>
      </c>
      <c r="C1555" t="s">
        <v>18</v>
      </c>
      <c r="D1555" t="s">
        <v>606</v>
      </c>
      <c r="E1555">
        <v>5</v>
      </c>
      <c r="F1555">
        <v>235</v>
      </c>
      <c r="G1555">
        <v>2.1299999999999999E-2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 t="s">
        <v>188</v>
      </c>
      <c r="Q1555" t="s">
        <v>57</v>
      </c>
      <c r="R1555" t="s">
        <v>18</v>
      </c>
      <c r="S1555" t="s">
        <v>20</v>
      </c>
    </row>
    <row r="1556" spans="1:19">
      <c r="A1556" s="9" t="str">
        <f t="shared" si="24"/>
        <v>Mobile</v>
      </c>
      <c r="B1556" t="s">
        <v>21</v>
      </c>
      <c r="C1556" t="s">
        <v>18</v>
      </c>
      <c r="D1556" t="s">
        <v>606</v>
      </c>
      <c r="E1556">
        <v>4</v>
      </c>
      <c r="F1556">
        <v>121</v>
      </c>
      <c r="G1556">
        <v>3.3099999999999997E-2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 t="s">
        <v>22</v>
      </c>
      <c r="P1556" t="s">
        <v>27</v>
      </c>
      <c r="Q1556" t="s">
        <v>57</v>
      </c>
      <c r="R1556" t="s">
        <v>27</v>
      </c>
      <c r="S1556" t="s">
        <v>20</v>
      </c>
    </row>
    <row r="1557" spans="1:19">
      <c r="A1557" s="9" t="str">
        <f t="shared" si="24"/>
        <v>Mobile</v>
      </c>
      <c r="B1557" t="s">
        <v>21</v>
      </c>
      <c r="C1557" t="s">
        <v>18</v>
      </c>
      <c r="D1557" t="s">
        <v>606</v>
      </c>
      <c r="E1557">
        <v>0</v>
      </c>
      <c r="F1557">
        <v>129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 t="s">
        <v>22</v>
      </c>
      <c r="P1557" t="s">
        <v>27</v>
      </c>
      <c r="Q1557" t="s">
        <v>203</v>
      </c>
      <c r="R1557" t="s">
        <v>203</v>
      </c>
      <c r="S1557" t="s">
        <v>24</v>
      </c>
    </row>
    <row r="1558" spans="1:19">
      <c r="A1558" s="9" t="str">
        <f t="shared" si="24"/>
        <v>Mobile</v>
      </c>
      <c r="B1558" t="s">
        <v>21</v>
      </c>
      <c r="C1558" t="s">
        <v>18</v>
      </c>
      <c r="D1558" t="s">
        <v>606</v>
      </c>
      <c r="E1558">
        <v>1</v>
      </c>
      <c r="F1558">
        <v>194</v>
      </c>
      <c r="G1558">
        <v>5.1999999999999998E-3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 t="s">
        <v>22</v>
      </c>
      <c r="P1558" t="s">
        <v>27</v>
      </c>
      <c r="Q1558" t="s">
        <v>203</v>
      </c>
      <c r="R1558" t="s">
        <v>203</v>
      </c>
      <c r="S1558" t="s">
        <v>20</v>
      </c>
    </row>
    <row r="1559" spans="1:19">
      <c r="A1559" s="9" t="str">
        <f t="shared" si="24"/>
        <v>Mobile</v>
      </c>
      <c r="B1559" t="s">
        <v>21</v>
      </c>
      <c r="C1559" t="s">
        <v>18</v>
      </c>
      <c r="D1559" t="s">
        <v>606</v>
      </c>
      <c r="E1559">
        <v>5</v>
      </c>
      <c r="F1559">
        <v>135</v>
      </c>
      <c r="G1559">
        <v>3.6999999999999998E-2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 t="s">
        <v>22</v>
      </c>
      <c r="P1559" t="s">
        <v>23</v>
      </c>
      <c r="Q1559" t="s">
        <v>367</v>
      </c>
      <c r="R1559">
        <v>94904</v>
      </c>
      <c r="S1559" t="s">
        <v>20</v>
      </c>
    </row>
    <row r="1560" spans="1:19">
      <c r="A1560" s="9" t="str">
        <f t="shared" si="24"/>
        <v>Mobile</v>
      </c>
      <c r="B1560" t="s">
        <v>21</v>
      </c>
      <c r="C1560" t="s">
        <v>18</v>
      </c>
      <c r="D1560" t="s">
        <v>606</v>
      </c>
      <c r="E1560">
        <v>2</v>
      </c>
      <c r="F1560">
        <v>102</v>
      </c>
      <c r="G1560">
        <v>1.9599999999999999E-2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 t="s">
        <v>53</v>
      </c>
      <c r="P1560" t="s">
        <v>54</v>
      </c>
      <c r="Q1560" t="s">
        <v>147</v>
      </c>
      <c r="R1560">
        <v>30334</v>
      </c>
      <c r="S1560" t="s">
        <v>20</v>
      </c>
    </row>
    <row r="1561" spans="1:19">
      <c r="A1561" s="9" t="str">
        <f t="shared" si="24"/>
        <v>Mobile</v>
      </c>
      <c r="B1561" t="s">
        <v>21</v>
      </c>
      <c r="C1561" t="s">
        <v>18</v>
      </c>
      <c r="D1561" t="s">
        <v>606</v>
      </c>
      <c r="E1561">
        <v>1</v>
      </c>
      <c r="F1561">
        <v>104</v>
      </c>
      <c r="G1561">
        <v>9.5999999999999992E-3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 t="s">
        <v>48</v>
      </c>
      <c r="P1561" t="s">
        <v>49</v>
      </c>
      <c r="Q1561" t="s">
        <v>50</v>
      </c>
      <c r="R1561">
        <v>60609</v>
      </c>
      <c r="S1561" t="s">
        <v>20</v>
      </c>
    </row>
    <row r="1562" spans="1:19">
      <c r="A1562" s="9" t="str">
        <f t="shared" si="24"/>
        <v>Mobile</v>
      </c>
      <c r="B1562" t="s">
        <v>21</v>
      </c>
      <c r="C1562" t="s">
        <v>18</v>
      </c>
      <c r="D1562" t="s">
        <v>606</v>
      </c>
      <c r="E1562">
        <v>3</v>
      </c>
      <c r="F1562">
        <v>279</v>
      </c>
      <c r="G1562">
        <v>1.0800000000000001E-2</v>
      </c>
      <c r="H1562">
        <v>18.82</v>
      </c>
      <c r="I1562">
        <v>56.47</v>
      </c>
      <c r="J1562">
        <v>0</v>
      </c>
      <c r="K1562">
        <v>1</v>
      </c>
      <c r="L1562">
        <v>56.47</v>
      </c>
      <c r="M1562">
        <v>0.33329999999999999</v>
      </c>
      <c r="N1562">
        <v>0</v>
      </c>
      <c r="O1562" t="s">
        <v>82</v>
      </c>
      <c r="P1562" t="s">
        <v>33</v>
      </c>
      <c r="Q1562" t="s">
        <v>82</v>
      </c>
      <c r="R1562" t="s">
        <v>82</v>
      </c>
      <c r="S1562" t="s">
        <v>24</v>
      </c>
    </row>
    <row r="1563" spans="1:19">
      <c r="A1563" s="9" t="str">
        <f t="shared" si="24"/>
        <v>Mobile</v>
      </c>
      <c r="B1563" t="s">
        <v>21</v>
      </c>
      <c r="C1563" t="s">
        <v>18</v>
      </c>
      <c r="D1563" t="s">
        <v>606</v>
      </c>
      <c r="E1563">
        <v>5</v>
      </c>
      <c r="F1563">
        <v>355</v>
      </c>
      <c r="G1563">
        <v>1.41E-2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 t="s">
        <v>82</v>
      </c>
      <c r="P1563" t="s">
        <v>33</v>
      </c>
      <c r="Q1563" t="s">
        <v>82</v>
      </c>
      <c r="R1563" t="s">
        <v>82</v>
      </c>
      <c r="S1563" t="s">
        <v>20</v>
      </c>
    </row>
    <row r="1564" spans="1:19">
      <c r="A1564" s="9" t="str">
        <f t="shared" si="24"/>
        <v>Mobile</v>
      </c>
      <c r="B1564" t="s">
        <v>21</v>
      </c>
      <c r="C1564" t="s">
        <v>18</v>
      </c>
      <c r="D1564" t="s">
        <v>606</v>
      </c>
      <c r="E1564">
        <v>4</v>
      </c>
      <c r="F1564">
        <v>101</v>
      </c>
      <c r="G1564">
        <v>3.9600000000000003E-2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 t="s">
        <v>58</v>
      </c>
      <c r="Q1564" t="s">
        <v>57</v>
      </c>
      <c r="R1564" t="s">
        <v>58</v>
      </c>
      <c r="S1564" t="s">
        <v>20</v>
      </c>
    </row>
    <row r="1565" spans="1:19">
      <c r="A1565" s="9" t="str">
        <f t="shared" si="24"/>
        <v>Desktop/Tablet</v>
      </c>
      <c r="B1565" t="s">
        <v>464</v>
      </c>
      <c r="C1565" t="s">
        <v>18</v>
      </c>
      <c r="D1565" t="s">
        <v>606</v>
      </c>
      <c r="E1565">
        <v>3</v>
      </c>
      <c r="F1565">
        <v>164</v>
      </c>
      <c r="G1565">
        <v>1.83E-2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 t="s">
        <v>188</v>
      </c>
      <c r="Q1565" t="s">
        <v>57</v>
      </c>
      <c r="R1565" t="s">
        <v>18</v>
      </c>
      <c r="S1565" t="s">
        <v>24</v>
      </c>
    </row>
    <row r="1566" spans="1:19">
      <c r="A1566" s="9" t="str">
        <f t="shared" si="24"/>
        <v>Desktop/Tablet</v>
      </c>
      <c r="B1566" t="s">
        <v>464</v>
      </c>
      <c r="C1566" t="s">
        <v>18</v>
      </c>
      <c r="D1566" t="s">
        <v>606</v>
      </c>
      <c r="E1566">
        <v>3</v>
      </c>
      <c r="F1566">
        <v>118</v>
      </c>
      <c r="G1566">
        <v>2.5399999999999999E-2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 t="s">
        <v>36</v>
      </c>
      <c r="P1566" t="s">
        <v>37</v>
      </c>
      <c r="Q1566" t="s">
        <v>141</v>
      </c>
      <c r="R1566" t="s">
        <v>141</v>
      </c>
      <c r="S1566" t="s">
        <v>20</v>
      </c>
    </row>
    <row r="1567" spans="1:19">
      <c r="A1567" s="9" t="str">
        <f t="shared" si="24"/>
        <v>Desktop/Tablet</v>
      </c>
      <c r="B1567" t="s">
        <v>464</v>
      </c>
      <c r="C1567" t="s">
        <v>18</v>
      </c>
      <c r="D1567" t="s">
        <v>606</v>
      </c>
      <c r="E1567">
        <v>4</v>
      </c>
      <c r="F1567">
        <v>449</v>
      </c>
      <c r="G1567">
        <v>8.8999999999999999E-3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 t="s">
        <v>22</v>
      </c>
      <c r="P1567" t="s">
        <v>27</v>
      </c>
      <c r="Q1567" t="s">
        <v>203</v>
      </c>
      <c r="R1567" t="s">
        <v>203</v>
      </c>
      <c r="S1567" t="s">
        <v>20</v>
      </c>
    </row>
    <row r="1568" spans="1:19">
      <c r="A1568" s="9" t="str">
        <f t="shared" si="24"/>
        <v>Desktop/Tablet</v>
      </c>
      <c r="B1568" t="s">
        <v>464</v>
      </c>
      <c r="C1568" t="s">
        <v>18</v>
      </c>
      <c r="D1568" t="s">
        <v>606</v>
      </c>
      <c r="E1568">
        <v>3</v>
      </c>
      <c r="F1568">
        <v>194</v>
      </c>
      <c r="G1568">
        <v>1.55E-2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 t="s">
        <v>22</v>
      </c>
      <c r="P1568" t="s">
        <v>23</v>
      </c>
      <c r="Q1568" t="s">
        <v>35</v>
      </c>
      <c r="R1568" t="s">
        <v>35</v>
      </c>
      <c r="S1568" t="s">
        <v>20</v>
      </c>
    </row>
    <row r="1569" spans="1:19">
      <c r="A1569" s="9" t="str">
        <f t="shared" si="24"/>
        <v>Desktop/Tablet</v>
      </c>
      <c r="B1569" t="s">
        <v>464</v>
      </c>
      <c r="C1569" t="s">
        <v>18</v>
      </c>
      <c r="D1569" t="s">
        <v>606</v>
      </c>
      <c r="E1569">
        <v>2</v>
      </c>
      <c r="F1569">
        <v>103</v>
      </c>
      <c r="G1569">
        <v>1.9400000000000001E-2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 t="s">
        <v>22</v>
      </c>
      <c r="P1569" t="s">
        <v>23</v>
      </c>
      <c r="Q1569" t="s">
        <v>31</v>
      </c>
      <c r="R1569" t="s">
        <v>31</v>
      </c>
      <c r="S1569" t="s">
        <v>20</v>
      </c>
    </row>
    <row r="1570" spans="1:19">
      <c r="A1570" s="9" t="str">
        <f t="shared" si="24"/>
        <v>Desktop/Tablet</v>
      </c>
      <c r="B1570" t="s">
        <v>464</v>
      </c>
      <c r="C1570" t="s">
        <v>18</v>
      </c>
      <c r="D1570" t="s">
        <v>606</v>
      </c>
      <c r="E1570">
        <v>3</v>
      </c>
      <c r="F1570">
        <v>127</v>
      </c>
      <c r="G1570">
        <v>2.3599999999999999E-2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 t="s">
        <v>22</v>
      </c>
      <c r="P1570" t="s">
        <v>85</v>
      </c>
      <c r="Q1570" t="s">
        <v>97</v>
      </c>
      <c r="R1570" t="s">
        <v>97</v>
      </c>
      <c r="S1570" t="s">
        <v>20</v>
      </c>
    </row>
    <row r="1571" spans="1:19">
      <c r="A1571" s="9" t="str">
        <f t="shared" si="24"/>
        <v>Desktop/Tablet</v>
      </c>
      <c r="B1571" t="s">
        <v>464</v>
      </c>
      <c r="C1571" t="s">
        <v>18</v>
      </c>
      <c r="D1571" t="s">
        <v>606</v>
      </c>
      <c r="E1571">
        <v>5</v>
      </c>
      <c r="F1571">
        <v>213</v>
      </c>
      <c r="G1571">
        <v>2.35E-2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 t="s">
        <v>90</v>
      </c>
      <c r="P1571" t="s">
        <v>91</v>
      </c>
      <c r="Q1571" t="s">
        <v>175</v>
      </c>
      <c r="R1571" t="s">
        <v>175</v>
      </c>
      <c r="S1571" t="s">
        <v>20</v>
      </c>
    </row>
    <row r="1572" spans="1:19">
      <c r="A1572" s="9" t="str">
        <f t="shared" si="24"/>
        <v>Desktop/Tablet</v>
      </c>
      <c r="B1572" t="s">
        <v>464</v>
      </c>
      <c r="C1572" t="s">
        <v>18</v>
      </c>
      <c r="D1572" t="s">
        <v>606</v>
      </c>
      <c r="E1572">
        <v>0</v>
      </c>
      <c r="F1572">
        <v>117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 t="s">
        <v>90</v>
      </c>
      <c r="P1572" t="s">
        <v>129</v>
      </c>
      <c r="Q1572" t="s">
        <v>130</v>
      </c>
      <c r="R1572" t="s">
        <v>131</v>
      </c>
      <c r="S1572" t="s">
        <v>20</v>
      </c>
    </row>
    <row r="1573" spans="1:19">
      <c r="A1573" s="9" t="str">
        <f t="shared" si="24"/>
        <v>Desktop/Tablet</v>
      </c>
      <c r="B1573" t="s">
        <v>464</v>
      </c>
      <c r="C1573" t="s">
        <v>18</v>
      </c>
      <c r="D1573" t="s">
        <v>606</v>
      </c>
      <c r="E1573">
        <v>5</v>
      </c>
      <c r="F1573">
        <v>159</v>
      </c>
      <c r="G1573">
        <v>3.1399999999999997E-2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 t="s">
        <v>325</v>
      </c>
      <c r="P1573" t="s">
        <v>78</v>
      </c>
      <c r="Q1573" t="s">
        <v>30</v>
      </c>
      <c r="R1573" t="s">
        <v>30</v>
      </c>
      <c r="S1573" t="s">
        <v>20</v>
      </c>
    </row>
    <row r="1574" spans="1:19">
      <c r="A1574" s="9" t="str">
        <f t="shared" si="24"/>
        <v>Desktop/Tablet</v>
      </c>
      <c r="B1574" t="s">
        <v>464</v>
      </c>
      <c r="C1574" t="s">
        <v>18</v>
      </c>
      <c r="D1574" t="s">
        <v>606</v>
      </c>
      <c r="E1574">
        <v>1</v>
      </c>
      <c r="F1574">
        <v>113</v>
      </c>
      <c r="G1574">
        <v>8.8000000000000005E-3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 t="s">
        <v>70</v>
      </c>
      <c r="P1574" t="s">
        <v>110</v>
      </c>
      <c r="Q1574" t="s">
        <v>178</v>
      </c>
      <c r="R1574" t="s">
        <v>178</v>
      </c>
      <c r="S1574" t="s">
        <v>20</v>
      </c>
    </row>
    <row r="1575" spans="1:19">
      <c r="A1575" s="9" t="str">
        <f t="shared" si="24"/>
        <v>Desktop/Tablet</v>
      </c>
      <c r="B1575" t="s">
        <v>464</v>
      </c>
      <c r="C1575" t="s">
        <v>18</v>
      </c>
      <c r="D1575" t="s">
        <v>606</v>
      </c>
      <c r="E1575">
        <v>3</v>
      </c>
      <c r="F1575">
        <v>178</v>
      </c>
      <c r="G1575">
        <v>1.6899999999999998E-2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 t="s">
        <v>53</v>
      </c>
      <c r="P1575" t="s">
        <v>54</v>
      </c>
      <c r="Q1575" t="s">
        <v>147</v>
      </c>
      <c r="R1575" t="s">
        <v>147</v>
      </c>
      <c r="S1575" t="s">
        <v>20</v>
      </c>
    </row>
    <row r="1576" spans="1:19">
      <c r="A1576" s="9" t="str">
        <f t="shared" si="24"/>
        <v>Desktop/Tablet</v>
      </c>
      <c r="B1576" t="s">
        <v>464</v>
      </c>
      <c r="C1576" t="s">
        <v>18</v>
      </c>
      <c r="D1576" t="s">
        <v>606</v>
      </c>
      <c r="E1576">
        <v>10</v>
      </c>
      <c r="F1576">
        <v>267</v>
      </c>
      <c r="G1576">
        <v>3.7499999999999999E-2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 t="s">
        <v>48</v>
      </c>
      <c r="P1576" t="s">
        <v>49</v>
      </c>
      <c r="Q1576" t="s">
        <v>50</v>
      </c>
      <c r="R1576" t="s">
        <v>50</v>
      </c>
      <c r="S1576" t="s">
        <v>20</v>
      </c>
    </row>
    <row r="1577" spans="1:19">
      <c r="A1577" s="9" t="str">
        <f t="shared" si="24"/>
        <v>Desktop/Tablet</v>
      </c>
      <c r="B1577" t="s">
        <v>464</v>
      </c>
      <c r="C1577" t="s">
        <v>18</v>
      </c>
      <c r="D1577" t="s">
        <v>606</v>
      </c>
      <c r="E1577">
        <v>2</v>
      </c>
      <c r="F1577">
        <v>108</v>
      </c>
      <c r="G1577">
        <v>1.8499999999999999E-2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 t="s">
        <v>104</v>
      </c>
      <c r="P1577" t="s">
        <v>105</v>
      </c>
      <c r="Q1577" t="s">
        <v>275</v>
      </c>
      <c r="R1577" t="s">
        <v>406</v>
      </c>
      <c r="S1577" t="s">
        <v>20</v>
      </c>
    </row>
    <row r="1578" spans="1:19">
      <c r="A1578" s="9" t="str">
        <f t="shared" si="24"/>
        <v>Desktop/Tablet</v>
      </c>
      <c r="B1578" t="s">
        <v>464</v>
      </c>
      <c r="C1578" t="s">
        <v>18</v>
      </c>
      <c r="D1578" t="s">
        <v>606</v>
      </c>
      <c r="E1578">
        <v>4</v>
      </c>
      <c r="F1578">
        <v>163</v>
      </c>
      <c r="G1578">
        <v>2.4500000000000001E-2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 t="s">
        <v>292</v>
      </c>
      <c r="P1578" t="s">
        <v>293</v>
      </c>
      <c r="Q1578" t="s">
        <v>390</v>
      </c>
      <c r="R1578" t="s">
        <v>390</v>
      </c>
      <c r="S1578" t="s">
        <v>20</v>
      </c>
    </row>
    <row r="1579" spans="1:19">
      <c r="A1579" s="9" t="str">
        <f t="shared" si="24"/>
        <v>Desktop/Tablet</v>
      </c>
      <c r="B1579" t="s">
        <v>464</v>
      </c>
      <c r="C1579" t="s">
        <v>18</v>
      </c>
      <c r="D1579" t="s">
        <v>606</v>
      </c>
      <c r="E1579">
        <v>3</v>
      </c>
      <c r="F1579">
        <v>145</v>
      </c>
      <c r="G1579">
        <v>2.07E-2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 t="s">
        <v>160</v>
      </c>
      <c r="P1579" t="s">
        <v>298</v>
      </c>
      <c r="Q1579" t="s">
        <v>299</v>
      </c>
      <c r="R1579" t="s">
        <v>299</v>
      </c>
      <c r="S1579" t="s">
        <v>20</v>
      </c>
    </row>
    <row r="1580" spans="1:19">
      <c r="A1580" s="9" t="str">
        <f t="shared" si="24"/>
        <v>Desktop/Tablet</v>
      </c>
      <c r="B1580" t="s">
        <v>464</v>
      </c>
      <c r="C1580" t="s">
        <v>18</v>
      </c>
      <c r="D1580" t="s">
        <v>606</v>
      </c>
      <c r="E1580">
        <v>29</v>
      </c>
      <c r="F1580">
        <v>1035</v>
      </c>
      <c r="G1580">
        <v>2.8000000000000001E-2</v>
      </c>
      <c r="H1580">
        <v>0.02</v>
      </c>
      <c r="I1580">
        <v>0.44</v>
      </c>
      <c r="J1580">
        <v>0</v>
      </c>
      <c r="K1580">
        <v>1</v>
      </c>
      <c r="L1580">
        <v>0.44</v>
      </c>
      <c r="M1580">
        <v>3.4500000000000003E-2</v>
      </c>
      <c r="N1580">
        <v>0</v>
      </c>
      <c r="O1580" t="s">
        <v>82</v>
      </c>
      <c r="P1580" t="s">
        <v>33</v>
      </c>
      <c r="Q1580" t="s">
        <v>82</v>
      </c>
      <c r="R1580" t="s">
        <v>82</v>
      </c>
      <c r="S1580" t="s">
        <v>20</v>
      </c>
    </row>
    <row r="1581" spans="1:19">
      <c r="A1581" s="9" t="str">
        <f t="shared" si="24"/>
        <v>Desktop/Tablet</v>
      </c>
      <c r="B1581" t="s">
        <v>464</v>
      </c>
      <c r="C1581" t="s">
        <v>18</v>
      </c>
      <c r="D1581" t="s">
        <v>606</v>
      </c>
      <c r="E1581">
        <v>0</v>
      </c>
      <c r="F1581">
        <v>102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 t="s">
        <v>179</v>
      </c>
      <c r="P1581" t="s">
        <v>296</v>
      </c>
      <c r="Q1581" t="s">
        <v>332</v>
      </c>
      <c r="R1581" t="s">
        <v>332</v>
      </c>
      <c r="S1581" t="s">
        <v>20</v>
      </c>
    </row>
    <row r="1582" spans="1:19">
      <c r="A1582" s="9" t="str">
        <f t="shared" si="24"/>
        <v>Desktop/Tablet</v>
      </c>
      <c r="B1582" t="s">
        <v>464</v>
      </c>
      <c r="C1582" t="s">
        <v>18</v>
      </c>
      <c r="D1582" t="s">
        <v>606</v>
      </c>
      <c r="E1582">
        <v>2</v>
      </c>
      <c r="F1582">
        <v>103</v>
      </c>
      <c r="G1582">
        <v>1.9400000000000001E-2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 t="s">
        <v>44</v>
      </c>
      <c r="P1582" t="s">
        <v>45</v>
      </c>
      <c r="Q1582" t="s">
        <v>46</v>
      </c>
      <c r="R1582" t="s">
        <v>46</v>
      </c>
      <c r="S1582" t="s">
        <v>20</v>
      </c>
    </row>
    <row r="1583" spans="1:19">
      <c r="A1583" s="9" t="str">
        <f t="shared" si="24"/>
        <v>Desktop/Tablet</v>
      </c>
      <c r="B1583" t="s">
        <v>464</v>
      </c>
      <c r="C1583" t="s">
        <v>18</v>
      </c>
      <c r="D1583" t="s">
        <v>606</v>
      </c>
      <c r="E1583">
        <v>4</v>
      </c>
      <c r="F1583">
        <v>276</v>
      </c>
      <c r="G1583">
        <v>1.4500000000000001E-2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 t="s">
        <v>58</v>
      </c>
      <c r="P1583" t="s">
        <v>59</v>
      </c>
      <c r="Q1583" t="s">
        <v>76</v>
      </c>
      <c r="R1583" t="s">
        <v>76</v>
      </c>
      <c r="S1583" t="s">
        <v>20</v>
      </c>
    </row>
    <row r="1584" spans="1:19">
      <c r="A1584" s="9" t="str">
        <f t="shared" si="24"/>
        <v>Desktop/Tablet</v>
      </c>
      <c r="B1584" t="s">
        <v>464</v>
      </c>
      <c r="C1584" t="s">
        <v>18</v>
      </c>
      <c r="D1584" t="s">
        <v>606</v>
      </c>
      <c r="E1584">
        <v>5</v>
      </c>
      <c r="F1584">
        <v>131</v>
      </c>
      <c r="G1584">
        <v>3.8199999999999998E-2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 t="s">
        <v>58</v>
      </c>
      <c r="P1584" t="s">
        <v>125</v>
      </c>
      <c r="Q1584" t="s">
        <v>126</v>
      </c>
      <c r="R1584" t="s">
        <v>126</v>
      </c>
      <c r="S1584" t="s">
        <v>20</v>
      </c>
    </row>
    <row r="1585" spans="1:19">
      <c r="A1585" s="9" t="str">
        <f t="shared" si="24"/>
        <v>Desktop/Tablet</v>
      </c>
      <c r="B1585" t="s">
        <v>464</v>
      </c>
      <c r="C1585" t="s">
        <v>18</v>
      </c>
      <c r="D1585" t="s">
        <v>606</v>
      </c>
      <c r="E1585">
        <v>3</v>
      </c>
      <c r="F1585">
        <v>137</v>
      </c>
      <c r="G1585">
        <v>2.1899999999999999E-2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 t="s">
        <v>58</v>
      </c>
      <c r="P1585" t="s">
        <v>212</v>
      </c>
      <c r="Q1585" t="s">
        <v>213</v>
      </c>
      <c r="R1585" t="s">
        <v>213</v>
      </c>
      <c r="S1585" t="s">
        <v>20</v>
      </c>
    </row>
    <row r="1586" spans="1:19">
      <c r="A1586" s="9" t="str">
        <f t="shared" si="24"/>
        <v>Desktop/Tablet</v>
      </c>
      <c r="B1586" t="s">
        <v>464</v>
      </c>
      <c r="C1586" t="s">
        <v>18</v>
      </c>
      <c r="D1586" t="s">
        <v>606</v>
      </c>
      <c r="E1586">
        <v>0</v>
      </c>
      <c r="F1586">
        <v>120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 t="s">
        <v>58</v>
      </c>
      <c r="P1586" t="s">
        <v>72</v>
      </c>
      <c r="Q1586" t="s">
        <v>73</v>
      </c>
      <c r="R1586" t="s">
        <v>73</v>
      </c>
      <c r="S1586" t="s">
        <v>20</v>
      </c>
    </row>
    <row r="1587" spans="1:19">
      <c r="A1587" s="9" t="str">
        <f t="shared" si="24"/>
        <v>Desktop/Tablet</v>
      </c>
      <c r="B1587" t="s">
        <v>464</v>
      </c>
      <c r="C1587" t="s">
        <v>18</v>
      </c>
      <c r="D1587" t="s">
        <v>606</v>
      </c>
      <c r="E1587">
        <v>6</v>
      </c>
      <c r="F1587">
        <v>146</v>
      </c>
      <c r="G1587">
        <v>4.1099999999999998E-2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 t="s">
        <v>30</v>
      </c>
      <c r="P1587" t="s">
        <v>95</v>
      </c>
      <c r="Q1587" t="s">
        <v>184</v>
      </c>
      <c r="R1587" t="s">
        <v>184</v>
      </c>
      <c r="S1587" t="s">
        <v>20</v>
      </c>
    </row>
    <row r="1588" spans="1:19">
      <c r="A1588" s="9" t="str">
        <f t="shared" si="24"/>
        <v>Desktop/Tablet</v>
      </c>
      <c r="B1588" t="s">
        <v>464</v>
      </c>
      <c r="C1588" t="s">
        <v>18</v>
      </c>
      <c r="D1588" t="s">
        <v>607</v>
      </c>
      <c r="E1588">
        <v>16</v>
      </c>
      <c r="F1588">
        <v>7810</v>
      </c>
      <c r="G1588">
        <v>2E-3</v>
      </c>
      <c r="H1588">
        <v>0.74</v>
      </c>
      <c r="I1588">
        <v>11.81</v>
      </c>
      <c r="J1588">
        <v>2.6</v>
      </c>
      <c r="K1588">
        <v>0</v>
      </c>
      <c r="L1588">
        <v>0</v>
      </c>
      <c r="M1588">
        <v>0</v>
      </c>
      <c r="N1588">
        <v>0</v>
      </c>
      <c r="O1588" t="s">
        <v>188</v>
      </c>
      <c r="Q1588" t="s">
        <v>57</v>
      </c>
      <c r="R1588" t="s">
        <v>18</v>
      </c>
      <c r="S1588" t="s">
        <v>24</v>
      </c>
    </row>
    <row r="1589" spans="1:19">
      <c r="A1589" s="9" t="str">
        <f t="shared" si="24"/>
        <v>Desktop/Tablet</v>
      </c>
      <c r="B1589" t="s">
        <v>464</v>
      </c>
      <c r="C1589" t="s">
        <v>18</v>
      </c>
      <c r="D1589" t="s">
        <v>607</v>
      </c>
      <c r="E1589">
        <v>3</v>
      </c>
      <c r="F1589">
        <v>107</v>
      </c>
      <c r="G1589">
        <v>2.8000000000000001E-2</v>
      </c>
      <c r="H1589">
        <v>0.74</v>
      </c>
      <c r="I1589">
        <v>2.2200000000000002</v>
      </c>
      <c r="J1589">
        <v>2.1800000000000002</v>
      </c>
      <c r="K1589">
        <v>0</v>
      </c>
      <c r="L1589">
        <v>0</v>
      </c>
      <c r="M1589">
        <v>0</v>
      </c>
      <c r="N1589">
        <v>0</v>
      </c>
      <c r="O1589" t="s">
        <v>143</v>
      </c>
      <c r="P1589" t="s">
        <v>245</v>
      </c>
      <c r="Q1589" t="s">
        <v>122</v>
      </c>
      <c r="R1589" t="s">
        <v>122</v>
      </c>
      <c r="S1589" t="s">
        <v>20</v>
      </c>
    </row>
    <row r="1590" spans="1:19">
      <c r="A1590" s="9" t="str">
        <f t="shared" si="24"/>
        <v>Desktop/Tablet</v>
      </c>
      <c r="B1590" t="s">
        <v>464</v>
      </c>
      <c r="C1590" t="s">
        <v>18</v>
      </c>
      <c r="D1590" t="s">
        <v>607</v>
      </c>
      <c r="E1590">
        <v>4</v>
      </c>
      <c r="F1590">
        <v>312</v>
      </c>
      <c r="G1590">
        <v>1.2800000000000001E-2</v>
      </c>
      <c r="H1590">
        <v>0.79</v>
      </c>
      <c r="I1590">
        <v>3.16</v>
      </c>
      <c r="J1590">
        <v>2.6</v>
      </c>
      <c r="K1590">
        <v>0</v>
      </c>
      <c r="L1590">
        <v>0</v>
      </c>
      <c r="M1590">
        <v>0</v>
      </c>
      <c r="N1590">
        <v>0</v>
      </c>
      <c r="O1590" t="s">
        <v>36</v>
      </c>
      <c r="P1590" t="s">
        <v>37</v>
      </c>
      <c r="Q1590" t="s">
        <v>141</v>
      </c>
      <c r="R1590" t="s">
        <v>141</v>
      </c>
      <c r="S1590" t="s">
        <v>20</v>
      </c>
    </row>
    <row r="1591" spans="1:19">
      <c r="A1591" s="9" t="str">
        <f t="shared" si="24"/>
        <v>Desktop/Tablet</v>
      </c>
      <c r="B1591" t="s">
        <v>464</v>
      </c>
      <c r="C1591" t="s">
        <v>18</v>
      </c>
      <c r="D1591" t="s">
        <v>607</v>
      </c>
      <c r="E1591">
        <v>5</v>
      </c>
      <c r="F1591">
        <v>189</v>
      </c>
      <c r="G1591">
        <v>2.6499999999999999E-2</v>
      </c>
      <c r="H1591">
        <v>1.03</v>
      </c>
      <c r="I1591">
        <v>5.14</v>
      </c>
      <c r="J1591">
        <v>2.46</v>
      </c>
      <c r="K1591">
        <v>0</v>
      </c>
      <c r="L1591">
        <v>0</v>
      </c>
      <c r="M1591">
        <v>0</v>
      </c>
      <c r="N1591">
        <v>0</v>
      </c>
      <c r="O1591" t="s">
        <v>36</v>
      </c>
      <c r="P1591" t="s">
        <v>289</v>
      </c>
      <c r="Q1591" t="s">
        <v>317</v>
      </c>
      <c r="R1591" t="s">
        <v>317</v>
      </c>
      <c r="S1591" t="s">
        <v>20</v>
      </c>
    </row>
    <row r="1592" spans="1:19">
      <c r="A1592" s="9" t="str">
        <f t="shared" si="24"/>
        <v>Desktop/Tablet</v>
      </c>
      <c r="B1592" t="s">
        <v>464</v>
      </c>
      <c r="C1592" t="s">
        <v>18</v>
      </c>
      <c r="D1592" t="s">
        <v>607</v>
      </c>
      <c r="E1592">
        <v>26</v>
      </c>
      <c r="F1592">
        <v>991</v>
      </c>
      <c r="G1592">
        <v>2.6200000000000001E-2</v>
      </c>
      <c r="H1592">
        <v>0.69</v>
      </c>
      <c r="I1592">
        <v>17.86</v>
      </c>
      <c r="J1592">
        <v>2.59</v>
      </c>
      <c r="K1592">
        <v>1</v>
      </c>
      <c r="L1592">
        <v>17.86</v>
      </c>
      <c r="M1592">
        <v>3.85E-2</v>
      </c>
      <c r="N1592">
        <v>0</v>
      </c>
      <c r="O1592" t="s">
        <v>22</v>
      </c>
      <c r="P1592" t="s">
        <v>27</v>
      </c>
      <c r="Q1592" t="s">
        <v>203</v>
      </c>
      <c r="R1592" t="s">
        <v>203</v>
      </c>
      <c r="S1592" t="s">
        <v>20</v>
      </c>
    </row>
    <row r="1593" spans="1:19">
      <c r="A1593" s="9" t="str">
        <f t="shared" si="24"/>
        <v>Desktop/Tablet</v>
      </c>
      <c r="B1593" t="s">
        <v>464</v>
      </c>
      <c r="C1593" t="s">
        <v>18</v>
      </c>
      <c r="D1593" t="s">
        <v>607</v>
      </c>
      <c r="E1593">
        <v>4</v>
      </c>
      <c r="F1593">
        <v>388</v>
      </c>
      <c r="G1593">
        <v>1.03E-2</v>
      </c>
      <c r="H1593">
        <v>0.63</v>
      </c>
      <c r="I1593">
        <v>2.52</v>
      </c>
      <c r="J1593">
        <v>2.3199999999999998</v>
      </c>
      <c r="K1593">
        <v>0</v>
      </c>
      <c r="L1593">
        <v>0</v>
      </c>
      <c r="M1593">
        <v>0</v>
      </c>
      <c r="N1593">
        <v>0</v>
      </c>
      <c r="O1593" t="s">
        <v>22</v>
      </c>
      <c r="P1593" t="s">
        <v>23</v>
      </c>
      <c r="Q1593" t="s">
        <v>35</v>
      </c>
      <c r="R1593" t="s">
        <v>35</v>
      </c>
      <c r="S1593" t="s">
        <v>20</v>
      </c>
    </row>
    <row r="1594" spans="1:19">
      <c r="A1594" s="9" t="str">
        <f t="shared" si="24"/>
        <v>Desktop/Tablet</v>
      </c>
      <c r="B1594" t="s">
        <v>464</v>
      </c>
      <c r="C1594" t="s">
        <v>18</v>
      </c>
      <c r="D1594" t="s">
        <v>607</v>
      </c>
      <c r="E1594">
        <v>4</v>
      </c>
      <c r="F1594">
        <v>295</v>
      </c>
      <c r="G1594">
        <v>1.3599999999999999E-2</v>
      </c>
      <c r="H1594">
        <v>0.79</v>
      </c>
      <c r="I1594">
        <v>3.15</v>
      </c>
      <c r="J1594">
        <v>2.4700000000000002</v>
      </c>
      <c r="K1594">
        <v>0</v>
      </c>
      <c r="L1594">
        <v>0</v>
      </c>
      <c r="M1594">
        <v>0</v>
      </c>
      <c r="N1594">
        <v>0</v>
      </c>
      <c r="O1594" t="s">
        <v>22</v>
      </c>
      <c r="P1594" t="s">
        <v>23</v>
      </c>
      <c r="Q1594" t="s">
        <v>31</v>
      </c>
      <c r="R1594" t="s">
        <v>31</v>
      </c>
      <c r="S1594" t="s">
        <v>20</v>
      </c>
    </row>
    <row r="1595" spans="1:19">
      <c r="A1595" s="9" t="str">
        <f t="shared" si="24"/>
        <v>Desktop/Tablet</v>
      </c>
      <c r="B1595" t="s">
        <v>464</v>
      </c>
      <c r="C1595" t="s">
        <v>18</v>
      </c>
      <c r="D1595" t="s">
        <v>607</v>
      </c>
      <c r="E1595">
        <v>13</v>
      </c>
      <c r="F1595">
        <v>366</v>
      </c>
      <c r="G1595">
        <v>3.5499999999999997E-2</v>
      </c>
      <c r="H1595">
        <v>0.95</v>
      </c>
      <c r="I1595">
        <v>12.32</v>
      </c>
      <c r="J1595">
        <v>2.5099999999999998</v>
      </c>
      <c r="K1595">
        <v>0</v>
      </c>
      <c r="L1595">
        <v>0</v>
      </c>
      <c r="M1595">
        <v>0</v>
      </c>
      <c r="N1595">
        <v>0</v>
      </c>
      <c r="O1595" t="s">
        <v>22</v>
      </c>
      <c r="P1595" t="s">
        <v>85</v>
      </c>
      <c r="Q1595" t="s">
        <v>97</v>
      </c>
      <c r="R1595" t="s">
        <v>97</v>
      </c>
      <c r="S1595" t="s">
        <v>20</v>
      </c>
    </row>
    <row r="1596" spans="1:19">
      <c r="A1596" s="9" t="str">
        <f t="shared" si="24"/>
        <v>Desktop/Tablet</v>
      </c>
      <c r="B1596" t="s">
        <v>464</v>
      </c>
      <c r="C1596" t="s">
        <v>18</v>
      </c>
      <c r="D1596" t="s">
        <v>607</v>
      </c>
      <c r="E1596">
        <v>4</v>
      </c>
      <c r="F1596">
        <v>156</v>
      </c>
      <c r="G1596">
        <v>2.5600000000000001E-2</v>
      </c>
      <c r="H1596">
        <v>1.02</v>
      </c>
      <c r="I1596">
        <v>4.09</v>
      </c>
      <c r="J1596">
        <v>2.2599999999999998</v>
      </c>
      <c r="K1596">
        <v>0</v>
      </c>
      <c r="L1596">
        <v>0</v>
      </c>
      <c r="M1596">
        <v>0</v>
      </c>
      <c r="N1596">
        <v>0</v>
      </c>
      <c r="O1596" t="s">
        <v>22</v>
      </c>
      <c r="P1596" t="s">
        <v>65</v>
      </c>
      <c r="Q1596" t="s">
        <v>66</v>
      </c>
      <c r="R1596" t="s">
        <v>66</v>
      </c>
      <c r="S1596" t="s">
        <v>20</v>
      </c>
    </row>
    <row r="1597" spans="1:19">
      <c r="A1597" s="9" t="str">
        <f t="shared" si="24"/>
        <v>Desktop/Tablet</v>
      </c>
      <c r="B1597" t="s">
        <v>464</v>
      </c>
      <c r="C1597" t="s">
        <v>18</v>
      </c>
      <c r="D1597" t="s">
        <v>607</v>
      </c>
      <c r="E1597">
        <v>0</v>
      </c>
      <c r="F1597">
        <v>118</v>
      </c>
      <c r="G1597">
        <v>0</v>
      </c>
      <c r="H1597">
        <v>0</v>
      </c>
      <c r="I1597">
        <v>0</v>
      </c>
      <c r="J1597">
        <v>2.93</v>
      </c>
      <c r="K1597">
        <v>0</v>
      </c>
      <c r="L1597">
        <v>0</v>
      </c>
      <c r="M1597">
        <v>0</v>
      </c>
      <c r="N1597">
        <v>0</v>
      </c>
      <c r="O1597" t="s">
        <v>90</v>
      </c>
      <c r="P1597" t="s">
        <v>91</v>
      </c>
      <c r="Q1597" t="s">
        <v>307</v>
      </c>
      <c r="R1597">
        <v>80013</v>
      </c>
      <c r="S1597" t="s">
        <v>20</v>
      </c>
    </row>
    <row r="1598" spans="1:19">
      <c r="A1598" s="9" t="str">
        <f t="shared" si="24"/>
        <v>Desktop/Tablet</v>
      </c>
      <c r="B1598" t="s">
        <v>464</v>
      </c>
      <c r="C1598" t="s">
        <v>18</v>
      </c>
      <c r="D1598" t="s">
        <v>607</v>
      </c>
      <c r="E1598">
        <v>10</v>
      </c>
      <c r="F1598">
        <v>351</v>
      </c>
      <c r="G1598">
        <v>2.8500000000000001E-2</v>
      </c>
      <c r="H1598">
        <v>1.1299999999999999</v>
      </c>
      <c r="I1598">
        <v>11.32</v>
      </c>
      <c r="J1598">
        <v>2.54</v>
      </c>
      <c r="K1598">
        <v>0</v>
      </c>
      <c r="L1598">
        <v>0</v>
      </c>
      <c r="M1598">
        <v>0</v>
      </c>
      <c r="N1598">
        <v>0</v>
      </c>
      <c r="O1598" t="s">
        <v>90</v>
      </c>
      <c r="P1598" t="s">
        <v>91</v>
      </c>
      <c r="Q1598" t="s">
        <v>175</v>
      </c>
      <c r="R1598" t="s">
        <v>175</v>
      </c>
      <c r="S1598" t="s">
        <v>20</v>
      </c>
    </row>
    <row r="1599" spans="1:19">
      <c r="A1599" s="9" t="str">
        <f t="shared" si="24"/>
        <v>Desktop/Tablet</v>
      </c>
      <c r="B1599" t="s">
        <v>464</v>
      </c>
      <c r="C1599" t="s">
        <v>18</v>
      </c>
      <c r="D1599" t="s">
        <v>607</v>
      </c>
      <c r="E1599">
        <v>4</v>
      </c>
      <c r="F1599">
        <v>141</v>
      </c>
      <c r="G1599">
        <v>2.8400000000000002E-2</v>
      </c>
      <c r="H1599">
        <v>0.82</v>
      </c>
      <c r="I1599">
        <v>3.3</v>
      </c>
      <c r="J1599">
        <v>2.2599999999999998</v>
      </c>
      <c r="K1599">
        <v>0</v>
      </c>
      <c r="L1599">
        <v>0</v>
      </c>
      <c r="M1599">
        <v>0</v>
      </c>
      <c r="N1599">
        <v>0</v>
      </c>
      <c r="O1599" t="s">
        <v>90</v>
      </c>
      <c r="P1599" t="s">
        <v>129</v>
      </c>
      <c r="Q1599" t="s">
        <v>130</v>
      </c>
      <c r="R1599" t="s">
        <v>131</v>
      </c>
      <c r="S1599" t="s">
        <v>20</v>
      </c>
    </row>
    <row r="1600" spans="1:19">
      <c r="A1600" s="9" t="str">
        <f t="shared" si="24"/>
        <v>Desktop/Tablet</v>
      </c>
      <c r="B1600" t="s">
        <v>464</v>
      </c>
      <c r="C1600" t="s">
        <v>18</v>
      </c>
      <c r="D1600" t="s">
        <v>607</v>
      </c>
      <c r="E1600">
        <v>8</v>
      </c>
      <c r="F1600">
        <v>362</v>
      </c>
      <c r="G1600">
        <v>2.2100000000000002E-2</v>
      </c>
      <c r="H1600">
        <v>0.73</v>
      </c>
      <c r="I1600">
        <v>5.85</v>
      </c>
      <c r="J1600">
        <v>2.46</v>
      </c>
      <c r="K1600">
        <v>0</v>
      </c>
      <c r="L1600">
        <v>0</v>
      </c>
      <c r="M1600">
        <v>0</v>
      </c>
      <c r="N1600">
        <v>0</v>
      </c>
      <c r="O1600" t="s">
        <v>325</v>
      </c>
      <c r="P1600" t="s">
        <v>78</v>
      </c>
      <c r="Q1600" t="s">
        <v>30</v>
      </c>
      <c r="R1600" t="s">
        <v>30</v>
      </c>
      <c r="S1600" t="s">
        <v>20</v>
      </c>
    </row>
    <row r="1601" spans="1:19">
      <c r="A1601" s="9" t="str">
        <f t="shared" si="24"/>
        <v>Desktop/Tablet</v>
      </c>
      <c r="B1601" t="s">
        <v>464</v>
      </c>
      <c r="C1601" t="s">
        <v>18</v>
      </c>
      <c r="D1601" t="s">
        <v>607</v>
      </c>
      <c r="E1601">
        <v>5</v>
      </c>
      <c r="F1601">
        <v>294</v>
      </c>
      <c r="G1601">
        <v>1.7000000000000001E-2</v>
      </c>
      <c r="H1601">
        <v>0.8</v>
      </c>
      <c r="I1601">
        <v>4</v>
      </c>
      <c r="J1601">
        <v>2.59</v>
      </c>
      <c r="K1601">
        <v>0</v>
      </c>
      <c r="L1601">
        <v>0</v>
      </c>
      <c r="M1601">
        <v>0</v>
      </c>
      <c r="N1601">
        <v>0</v>
      </c>
      <c r="O1601" t="s">
        <v>70</v>
      </c>
      <c r="P1601" t="s">
        <v>110</v>
      </c>
      <c r="Q1601" t="s">
        <v>178</v>
      </c>
      <c r="R1601" t="s">
        <v>178</v>
      </c>
      <c r="S1601" t="s">
        <v>20</v>
      </c>
    </row>
    <row r="1602" spans="1:19">
      <c r="A1602" s="9" t="str">
        <f t="shared" si="24"/>
        <v>Desktop/Tablet</v>
      </c>
      <c r="B1602" t="s">
        <v>464</v>
      </c>
      <c r="C1602" t="s">
        <v>18</v>
      </c>
      <c r="D1602" t="s">
        <v>607</v>
      </c>
      <c r="E1602">
        <v>2</v>
      </c>
      <c r="F1602">
        <v>188</v>
      </c>
      <c r="G1602">
        <v>1.06E-2</v>
      </c>
      <c r="H1602">
        <v>1.45</v>
      </c>
      <c r="I1602">
        <v>2.9</v>
      </c>
      <c r="J1602">
        <v>2.2599999999999998</v>
      </c>
      <c r="K1602">
        <v>1</v>
      </c>
      <c r="L1602">
        <v>2.9</v>
      </c>
      <c r="M1602">
        <v>0.5</v>
      </c>
      <c r="N1602">
        <v>0</v>
      </c>
      <c r="O1602" t="s">
        <v>70</v>
      </c>
      <c r="P1602" t="s">
        <v>135</v>
      </c>
      <c r="Q1602" t="s">
        <v>156</v>
      </c>
      <c r="R1602" t="s">
        <v>156</v>
      </c>
      <c r="S1602" t="s">
        <v>20</v>
      </c>
    </row>
    <row r="1603" spans="1:19">
      <c r="A1603" s="9" t="str">
        <f t="shared" si="24"/>
        <v>Desktop/Tablet</v>
      </c>
      <c r="B1603" t="s">
        <v>464</v>
      </c>
      <c r="C1603" t="s">
        <v>18</v>
      </c>
      <c r="D1603" t="s">
        <v>607</v>
      </c>
      <c r="E1603">
        <v>1</v>
      </c>
      <c r="F1603">
        <v>128</v>
      </c>
      <c r="G1603">
        <v>7.7999999999999996E-3</v>
      </c>
      <c r="H1603">
        <v>1.4</v>
      </c>
      <c r="I1603">
        <v>1.4</v>
      </c>
      <c r="J1603">
        <v>2.98</v>
      </c>
      <c r="K1603">
        <v>0</v>
      </c>
      <c r="L1603">
        <v>0</v>
      </c>
      <c r="M1603">
        <v>0</v>
      </c>
      <c r="N1603">
        <v>0</v>
      </c>
      <c r="O1603" t="s">
        <v>70</v>
      </c>
      <c r="P1603" t="s">
        <v>93</v>
      </c>
      <c r="Q1603" t="s">
        <v>295</v>
      </c>
      <c r="R1603" t="s">
        <v>295</v>
      </c>
      <c r="S1603" t="s">
        <v>20</v>
      </c>
    </row>
    <row r="1604" spans="1:19">
      <c r="A1604" s="9" t="str">
        <f t="shared" ref="A1604:A1667" si="25">IF(LEFT(B1604,6)="Mobile","Mobile","Desktop/Tablet")</f>
        <v>Desktop/Tablet</v>
      </c>
      <c r="B1604" t="s">
        <v>464</v>
      </c>
      <c r="C1604" t="s">
        <v>18</v>
      </c>
      <c r="D1604" t="s">
        <v>607</v>
      </c>
      <c r="E1604">
        <v>4</v>
      </c>
      <c r="F1604">
        <v>137</v>
      </c>
      <c r="G1604">
        <v>2.92E-2</v>
      </c>
      <c r="H1604">
        <v>1.04</v>
      </c>
      <c r="I1604">
        <v>4.17</v>
      </c>
      <c r="J1604">
        <v>2.35</v>
      </c>
      <c r="K1604">
        <v>0</v>
      </c>
      <c r="L1604">
        <v>0</v>
      </c>
      <c r="M1604">
        <v>0</v>
      </c>
      <c r="N1604">
        <v>0</v>
      </c>
      <c r="O1604" t="s">
        <v>70</v>
      </c>
      <c r="P1604" t="s">
        <v>116</v>
      </c>
      <c r="Q1604" t="s">
        <v>117</v>
      </c>
      <c r="R1604" t="s">
        <v>117</v>
      </c>
      <c r="S1604" t="s">
        <v>20</v>
      </c>
    </row>
    <row r="1605" spans="1:19">
      <c r="A1605" s="9" t="str">
        <f t="shared" si="25"/>
        <v>Desktop/Tablet</v>
      </c>
      <c r="B1605" t="s">
        <v>464</v>
      </c>
      <c r="C1605" t="s">
        <v>18</v>
      </c>
      <c r="D1605" t="s">
        <v>607</v>
      </c>
      <c r="E1605">
        <v>5</v>
      </c>
      <c r="F1605">
        <v>391</v>
      </c>
      <c r="G1605">
        <v>1.2800000000000001E-2</v>
      </c>
      <c r="H1605">
        <v>1.1000000000000001</v>
      </c>
      <c r="I1605">
        <v>5.5</v>
      </c>
      <c r="J1605">
        <v>2.58</v>
      </c>
      <c r="K1605">
        <v>0</v>
      </c>
      <c r="L1605">
        <v>0</v>
      </c>
      <c r="M1605">
        <v>0</v>
      </c>
      <c r="N1605">
        <v>0</v>
      </c>
      <c r="O1605" t="s">
        <v>53</v>
      </c>
      <c r="P1605" t="s">
        <v>54</v>
      </c>
      <c r="Q1605" t="s">
        <v>147</v>
      </c>
      <c r="R1605" t="s">
        <v>147</v>
      </c>
      <c r="S1605" t="s">
        <v>20</v>
      </c>
    </row>
    <row r="1606" spans="1:19">
      <c r="A1606" s="9" t="str">
        <f t="shared" si="25"/>
        <v>Desktop/Tablet</v>
      </c>
      <c r="B1606" t="s">
        <v>464</v>
      </c>
      <c r="C1606" t="s">
        <v>18</v>
      </c>
      <c r="D1606" t="s">
        <v>607</v>
      </c>
      <c r="E1606">
        <v>3</v>
      </c>
      <c r="F1606">
        <v>149</v>
      </c>
      <c r="G1606">
        <v>2.01E-2</v>
      </c>
      <c r="H1606">
        <v>0.49</v>
      </c>
      <c r="I1606">
        <v>1.48</v>
      </c>
      <c r="J1606">
        <v>2.54</v>
      </c>
      <c r="K1606">
        <v>0</v>
      </c>
      <c r="L1606">
        <v>0</v>
      </c>
      <c r="M1606">
        <v>0</v>
      </c>
      <c r="N1606">
        <v>0</v>
      </c>
      <c r="O1606" t="s">
        <v>53</v>
      </c>
      <c r="P1606" t="s">
        <v>54</v>
      </c>
      <c r="Q1606" t="s">
        <v>147</v>
      </c>
      <c r="R1606">
        <v>30334</v>
      </c>
      <c r="S1606" t="s">
        <v>20</v>
      </c>
    </row>
    <row r="1607" spans="1:19">
      <c r="A1607" s="9" t="str">
        <f t="shared" si="25"/>
        <v>Desktop/Tablet</v>
      </c>
      <c r="B1607" t="s">
        <v>464</v>
      </c>
      <c r="C1607" t="s">
        <v>18</v>
      </c>
      <c r="D1607" t="s">
        <v>607</v>
      </c>
      <c r="E1607">
        <v>5</v>
      </c>
      <c r="F1607">
        <v>212</v>
      </c>
      <c r="G1607">
        <v>2.3599999999999999E-2</v>
      </c>
      <c r="H1607">
        <v>0.84</v>
      </c>
      <c r="I1607">
        <v>4.22</v>
      </c>
      <c r="J1607">
        <v>2.0299999999999998</v>
      </c>
      <c r="K1607">
        <v>0</v>
      </c>
      <c r="L1607">
        <v>0</v>
      </c>
      <c r="M1607">
        <v>0</v>
      </c>
      <c r="N1607">
        <v>0</v>
      </c>
      <c r="O1607" t="s">
        <v>247</v>
      </c>
      <c r="P1607" t="s">
        <v>248</v>
      </c>
      <c r="Q1607" t="s">
        <v>249</v>
      </c>
      <c r="R1607" t="s">
        <v>249</v>
      </c>
      <c r="S1607" t="s">
        <v>20</v>
      </c>
    </row>
    <row r="1608" spans="1:19">
      <c r="A1608" s="9" t="str">
        <f t="shared" si="25"/>
        <v>Desktop/Tablet</v>
      </c>
      <c r="B1608" t="s">
        <v>464</v>
      </c>
      <c r="C1608" t="s">
        <v>18</v>
      </c>
      <c r="D1608" t="s">
        <v>607</v>
      </c>
      <c r="E1608">
        <v>5</v>
      </c>
      <c r="F1608">
        <v>675</v>
      </c>
      <c r="G1608">
        <v>7.4000000000000003E-3</v>
      </c>
      <c r="H1608">
        <v>0.68</v>
      </c>
      <c r="I1608">
        <v>3.41</v>
      </c>
      <c r="J1608">
        <v>2.46</v>
      </c>
      <c r="K1608">
        <v>0</v>
      </c>
      <c r="L1608">
        <v>0</v>
      </c>
      <c r="M1608">
        <v>0</v>
      </c>
      <c r="N1608">
        <v>0</v>
      </c>
      <c r="O1608" t="s">
        <v>48</v>
      </c>
      <c r="P1608" t="s">
        <v>49</v>
      </c>
      <c r="Q1608" t="s">
        <v>50</v>
      </c>
      <c r="R1608" t="s">
        <v>50</v>
      </c>
      <c r="S1608" t="s">
        <v>20</v>
      </c>
    </row>
    <row r="1609" spans="1:19">
      <c r="A1609" s="9" t="str">
        <f t="shared" si="25"/>
        <v>Desktop/Tablet</v>
      </c>
      <c r="B1609" t="s">
        <v>464</v>
      </c>
      <c r="C1609" t="s">
        <v>18</v>
      </c>
      <c r="D1609" t="s">
        <v>607</v>
      </c>
      <c r="E1609">
        <v>2</v>
      </c>
      <c r="F1609">
        <v>158</v>
      </c>
      <c r="G1609">
        <v>1.2699999999999999E-2</v>
      </c>
      <c r="H1609">
        <v>0.69</v>
      </c>
      <c r="I1609">
        <v>1.38</v>
      </c>
      <c r="J1609">
        <v>2.54</v>
      </c>
      <c r="K1609">
        <v>0</v>
      </c>
      <c r="L1609">
        <v>0</v>
      </c>
      <c r="M1609">
        <v>0</v>
      </c>
      <c r="N1609">
        <v>0</v>
      </c>
      <c r="O1609" t="s">
        <v>103</v>
      </c>
      <c r="P1609" t="s">
        <v>232</v>
      </c>
      <c r="Q1609" t="s">
        <v>294</v>
      </c>
      <c r="R1609" t="s">
        <v>294</v>
      </c>
      <c r="S1609" t="s">
        <v>20</v>
      </c>
    </row>
    <row r="1610" spans="1:19">
      <c r="A1610" s="9" t="str">
        <f t="shared" si="25"/>
        <v>Desktop/Tablet</v>
      </c>
      <c r="B1610" t="s">
        <v>464</v>
      </c>
      <c r="C1610" t="s">
        <v>18</v>
      </c>
      <c r="D1610" t="s">
        <v>607</v>
      </c>
      <c r="E1610">
        <v>1</v>
      </c>
      <c r="F1610">
        <v>123</v>
      </c>
      <c r="G1610">
        <v>8.0999999999999996E-3</v>
      </c>
      <c r="H1610">
        <v>0.74</v>
      </c>
      <c r="I1610">
        <v>0.74</v>
      </c>
      <c r="J1610">
        <v>3.07</v>
      </c>
      <c r="K1610">
        <v>0</v>
      </c>
      <c r="L1610">
        <v>0</v>
      </c>
      <c r="M1610">
        <v>0</v>
      </c>
      <c r="N1610">
        <v>0</v>
      </c>
      <c r="O1610" t="s">
        <v>225</v>
      </c>
      <c r="P1610" t="s">
        <v>224</v>
      </c>
      <c r="Q1610" t="s">
        <v>355</v>
      </c>
      <c r="R1610" t="s">
        <v>355</v>
      </c>
      <c r="S1610" t="s">
        <v>20</v>
      </c>
    </row>
    <row r="1611" spans="1:19">
      <c r="A1611" s="9" t="str">
        <f t="shared" si="25"/>
        <v>Desktop/Tablet</v>
      </c>
      <c r="B1611" t="s">
        <v>464</v>
      </c>
      <c r="C1611" t="s">
        <v>18</v>
      </c>
      <c r="D1611" t="s">
        <v>607</v>
      </c>
      <c r="E1611">
        <v>4</v>
      </c>
      <c r="F1611">
        <v>310</v>
      </c>
      <c r="G1611">
        <v>1.29E-2</v>
      </c>
      <c r="H1611">
        <v>1.68</v>
      </c>
      <c r="I1611">
        <v>6.74</v>
      </c>
      <c r="J1611">
        <v>2.08</v>
      </c>
      <c r="K1611">
        <v>0</v>
      </c>
      <c r="L1611">
        <v>0</v>
      </c>
      <c r="M1611">
        <v>0</v>
      </c>
      <c r="N1611">
        <v>0</v>
      </c>
      <c r="O1611" t="s">
        <v>98</v>
      </c>
      <c r="P1611" t="s">
        <v>99</v>
      </c>
      <c r="Q1611" t="s">
        <v>112</v>
      </c>
      <c r="R1611" t="s">
        <v>112</v>
      </c>
      <c r="S1611" t="s">
        <v>20</v>
      </c>
    </row>
    <row r="1612" spans="1:19">
      <c r="A1612" s="9" t="str">
        <f t="shared" si="25"/>
        <v>Desktop/Tablet</v>
      </c>
      <c r="B1612" t="s">
        <v>464</v>
      </c>
      <c r="C1612" t="s">
        <v>18</v>
      </c>
      <c r="D1612" t="s">
        <v>607</v>
      </c>
      <c r="E1612">
        <v>3</v>
      </c>
      <c r="F1612">
        <v>136</v>
      </c>
      <c r="G1612">
        <v>2.2100000000000002E-2</v>
      </c>
      <c r="H1612">
        <v>0.81</v>
      </c>
      <c r="I1612">
        <v>2.4300000000000002</v>
      </c>
      <c r="J1612">
        <v>2.79</v>
      </c>
      <c r="K1612">
        <v>0</v>
      </c>
      <c r="L1612">
        <v>0</v>
      </c>
      <c r="M1612">
        <v>0</v>
      </c>
      <c r="N1612">
        <v>0</v>
      </c>
      <c r="O1612" t="s">
        <v>98</v>
      </c>
      <c r="P1612" t="s">
        <v>99</v>
      </c>
      <c r="Q1612" t="s">
        <v>306</v>
      </c>
      <c r="R1612" t="s">
        <v>306</v>
      </c>
      <c r="S1612" t="s">
        <v>20</v>
      </c>
    </row>
    <row r="1613" spans="1:19">
      <c r="A1613" s="9" t="str">
        <f t="shared" si="25"/>
        <v>Desktop/Tablet</v>
      </c>
      <c r="B1613" t="s">
        <v>464</v>
      </c>
      <c r="C1613" t="s">
        <v>18</v>
      </c>
      <c r="D1613" t="s">
        <v>607</v>
      </c>
      <c r="E1613">
        <v>0</v>
      </c>
      <c r="F1613">
        <v>133</v>
      </c>
      <c r="G1613">
        <v>0</v>
      </c>
      <c r="H1613">
        <v>0</v>
      </c>
      <c r="I1613">
        <v>0</v>
      </c>
      <c r="J1613">
        <v>2.68</v>
      </c>
      <c r="K1613">
        <v>0</v>
      </c>
      <c r="L1613">
        <v>0</v>
      </c>
      <c r="M1613">
        <v>0</v>
      </c>
      <c r="N1613">
        <v>0</v>
      </c>
      <c r="O1613" t="s">
        <v>19</v>
      </c>
      <c r="P1613" t="s">
        <v>136</v>
      </c>
      <c r="Q1613" t="s">
        <v>484</v>
      </c>
      <c r="R1613" t="s">
        <v>484</v>
      </c>
      <c r="S1613" t="s">
        <v>20</v>
      </c>
    </row>
    <row r="1614" spans="1:19">
      <c r="A1614" s="9" t="str">
        <f t="shared" si="25"/>
        <v>Desktop/Tablet</v>
      </c>
      <c r="B1614" t="s">
        <v>464</v>
      </c>
      <c r="C1614" t="s">
        <v>18</v>
      </c>
      <c r="D1614" t="s">
        <v>607</v>
      </c>
      <c r="E1614">
        <v>2</v>
      </c>
      <c r="F1614">
        <v>227</v>
      </c>
      <c r="G1614">
        <v>8.8000000000000005E-3</v>
      </c>
      <c r="H1614">
        <v>0.74</v>
      </c>
      <c r="I1614">
        <v>1.49</v>
      </c>
      <c r="J1614">
        <v>2.4700000000000002</v>
      </c>
      <c r="K1614">
        <v>0</v>
      </c>
      <c r="L1614">
        <v>0</v>
      </c>
      <c r="M1614">
        <v>0</v>
      </c>
      <c r="N1614">
        <v>0</v>
      </c>
      <c r="O1614" t="s">
        <v>104</v>
      </c>
      <c r="P1614" t="s">
        <v>105</v>
      </c>
      <c r="Q1614" t="s">
        <v>275</v>
      </c>
      <c r="R1614" t="s">
        <v>406</v>
      </c>
      <c r="S1614" t="s">
        <v>20</v>
      </c>
    </row>
    <row r="1615" spans="1:19">
      <c r="A1615" s="9" t="str">
        <f t="shared" si="25"/>
        <v>Desktop/Tablet</v>
      </c>
      <c r="B1615" t="s">
        <v>464</v>
      </c>
      <c r="C1615" t="s">
        <v>18</v>
      </c>
      <c r="D1615" t="s">
        <v>607</v>
      </c>
      <c r="E1615">
        <v>2</v>
      </c>
      <c r="F1615">
        <v>114</v>
      </c>
      <c r="G1615">
        <v>1.7500000000000002E-2</v>
      </c>
      <c r="H1615">
        <v>1.34</v>
      </c>
      <c r="I1615">
        <v>2.69</v>
      </c>
      <c r="J1615">
        <v>2.63</v>
      </c>
      <c r="K1615">
        <v>0</v>
      </c>
      <c r="L1615">
        <v>0</v>
      </c>
      <c r="M1615">
        <v>0</v>
      </c>
      <c r="N1615">
        <v>0</v>
      </c>
      <c r="O1615" t="s">
        <v>101</v>
      </c>
      <c r="P1615" t="s">
        <v>102</v>
      </c>
      <c r="Q1615" t="s">
        <v>369</v>
      </c>
      <c r="R1615" t="s">
        <v>369</v>
      </c>
      <c r="S1615" t="s">
        <v>20</v>
      </c>
    </row>
    <row r="1616" spans="1:19">
      <c r="A1616" s="9" t="str">
        <f t="shared" si="25"/>
        <v>Desktop/Tablet</v>
      </c>
      <c r="B1616" t="s">
        <v>464</v>
      </c>
      <c r="C1616" t="s">
        <v>18</v>
      </c>
      <c r="D1616" t="s">
        <v>607</v>
      </c>
      <c r="E1616">
        <v>0</v>
      </c>
      <c r="F1616">
        <v>262</v>
      </c>
      <c r="G1616">
        <v>0</v>
      </c>
      <c r="H1616">
        <v>0</v>
      </c>
      <c r="I1616">
        <v>0</v>
      </c>
      <c r="J1616">
        <v>2.77</v>
      </c>
      <c r="K1616">
        <v>0</v>
      </c>
      <c r="L1616">
        <v>0</v>
      </c>
      <c r="M1616">
        <v>0</v>
      </c>
      <c r="N1616">
        <v>0</v>
      </c>
      <c r="O1616" t="s">
        <v>108</v>
      </c>
      <c r="P1616" t="s">
        <v>84</v>
      </c>
      <c r="Q1616" t="s">
        <v>171</v>
      </c>
      <c r="R1616" t="s">
        <v>171</v>
      </c>
      <c r="S1616" t="s">
        <v>20</v>
      </c>
    </row>
    <row r="1617" spans="1:19">
      <c r="A1617" s="9" t="str">
        <f t="shared" si="25"/>
        <v>Desktop/Tablet</v>
      </c>
      <c r="B1617" t="s">
        <v>464</v>
      </c>
      <c r="C1617" t="s">
        <v>18</v>
      </c>
      <c r="D1617" t="s">
        <v>607</v>
      </c>
      <c r="E1617">
        <v>1</v>
      </c>
      <c r="F1617">
        <v>113</v>
      </c>
      <c r="G1617">
        <v>8.8000000000000005E-3</v>
      </c>
      <c r="H1617">
        <v>0.49</v>
      </c>
      <c r="I1617">
        <v>0.49</v>
      </c>
      <c r="J1617">
        <v>2.2000000000000002</v>
      </c>
      <c r="K1617">
        <v>0</v>
      </c>
      <c r="L1617">
        <v>0</v>
      </c>
      <c r="M1617">
        <v>0</v>
      </c>
      <c r="N1617">
        <v>0</v>
      </c>
      <c r="O1617" t="s">
        <v>108</v>
      </c>
      <c r="P1617" t="s">
        <v>197</v>
      </c>
      <c r="Q1617" t="s">
        <v>285</v>
      </c>
      <c r="R1617" t="s">
        <v>285</v>
      </c>
      <c r="S1617" t="s">
        <v>20</v>
      </c>
    </row>
    <row r="1618" spans="1:19">
      <c r="A1618" s="9" t="str">
        <f t="shared" si="25"/>
        <v>Desktop/Tablet</v>
      </c>
      <c r="B1618" t="s">
        <v>464</v>
      </c>
      <c r="C1618" t="s">
        <v>18</v>
      </c>
      <c r="D1618" t="s">
        <v>607</v>
      </c>
      <c r="E1618">
        <v>3</v>
      </c>
      <c r="F1618">
        <v>165</v>
      </c>
      <c r="G1618">
        <v>1.8200000000000001E-2</v>
      </c>
      <c r="H1618">
        <v>1.28</v>
      </c>
      <c r="I1618">
        <v>3.85</v>
      </c>
      <c r="J1618">
        <v>2.2799999999999998</v>
      </c>
      <c r="K1618">
        <v>0</v>
      </c>
      <c r="L1618">
        <v>0</v>
      </c>
      <c r="M1618">
        <v>0</v>
      </c>
      <c r="N1618">
        <v>0</v>
      </c>
      <c r="O1618" t="s">
        <v>133</v>
      </c>
      <c r="P1618" t="s">
        <v>134</v>
      </c>
      <c r="Q1618" t="s">
        <v>172</v>
      </c>
      <c r="R1618" t="s">
        <v>172</v>
      </c>
      <c r="S1618" t="s">
        <v>20</v>
      </c>
    </row>
    <row r="1619" spans="1:19">
      <c r="A1619" s="9" t="str">
        <f t="shared" si="25"/>
        <v>Desktop/Tablet</v>
      </c>
      <c r="B1619" t="s">
        <v>464</v>
      </c>
      <c r="C1619" t="s">
        <v>18</v>
      </c>
      <c r="D1619" t="s">
        <v>607</v>
      </c>
      <c r="E1619">
        <v>6</v>
      </c>
      <c r="F1619">
        <v>182</v>
      </c>
      <c r="G1619">
        <v>3.3000000000000002E-2</v>
      </c>
      <c r="H1619">
        <v>0.64</v>
      </c>
      <c r="I1619">
        <v>3.86</v>
      </c>
      <c r="J1619">
        <v>2.31</v>
      </c>
      <c r="K1619">
        <v>0</v>
      </c>
      <c r="L1619">
        <v>0</v>
      </c>
      <c r="M1619">
        <v>0</v>
      </c>
      <c r="N1619">
        <v>0</v>
      </c>
      <c r="O1619" t="s">
        <v>292</v>
      </c>
      <c r="P1619" t="s">
        <v>293</v>
      </c>
      <c r="Q1619" t="s">
        <v>390</v>
      </c>
      <c r="R1619" t="s">
        <v>390</v>
      </c>
      <c r="S1619" t="s">
        <v>20</v>
      </c>
    </row>
    <row r="1620" spans="1:19">
      <c r="A1620" s="9" t="str">
        <f t="shared" si="25"/>
        <v>Desktop/Tablet</v>
      </c>
      <c r="B1620" t="s">
        <v>464</v>
      </c>
      <c r="C1620" t="s">
        <v>18</v>
      </c>
      <c r="D1620" t="s">
        <v>607</v>
      </c>
      <c r="E1620">
        <v>5</v>
      </c>
      <c r="F1620">
        <v>323</v>
      </c>
      <c r="G1620">
        <v>1.55E-2</v>
      </c>
      <c r="H1620">
        <v>0.99</v>
      </c>
      <c r="I1620">
        <v>4.93</v>
      </c>
      <c r="J1620">
        <v>2.4900000000000002</v>
      </c>
      <c r="K1620">
        <v>0</v>
      </c>
      <c r="L1620">
        <v>0</v>
      </c>
      <c r="M1620">
        <v>0</v>
      </c>
      <c r="N1620">
        <v>0</v>
      </c>
      <c r="O1620" t="s">
        <v>160</v>
      </c>
      <c r="P1620" t="s">
        <v>298</v>
      </c>
      <c r="Q1620" t="s">
        <v>299</v>
      </c>
      <c r="R1620" t="s">
        <v>299</v>
      </c>
      <c r="S1620" t="s">
        <v>20</v>
      </c>
    </row>
    <row r="1621" spans="1:19">
      <c r="A1621" s="9" t="str">
        <f t="shared" si="25"/>
        <v>Desktop/Tablet</v>
      </c>
      <c r="B1621" t="s">
        <v>464</v>
      </c>
      <c r="C1621" t="s">
        <v>18</v>
      </c>
      <c r="D1621" t="s">
        <v>607</v>
      </c>
      <c r="E1621">
        <v>2</v>
      </c>
      <c r="F1621">
        <v>119</v>
      </c>
      <c r="G1621">
        <v>1.6799999999999999E-2</v>
      </c>
      <c r="H1621">
        <v>0.72</v>
      </c>
      <c r="I1621">
        <v>1.45</v>
      </c>
      <c r="J1621">
        <v>2.62</v>
      </c>
      <c r="K1621">
        <v>0</v>
      </c>
      <c r="L1621">
        <v>0</v>
      </c>
      <c r="M1621">
        <v>0</v>
      </c>
      <c r="N1621">
        <v>0</v>
      </c>
      <c r="O1621" t="s">
        <v>82</v>
      </c>
      <c r="P1621" t="s">
        <v>33</v>
      </c>
      <c r="Q1621" t="s">
        <v>82</v>
      </c>
      <c r="R1621" t="s">
        <v>82</v>
      </c>
      <c r="S1621" t="s">
        <v>24</v>
      </c>
    </row>
    <row r="1622" spans="1:19">
      <c r="A1622" s="9" t="str">
        <f t="shared" si="25"/>
        <v>Desktop/Tablet</v>
      </c>
      <c r="B1622" t="s">
        <v>464</v>
      </c>
      <c r="C1622" t="s">
        <v>18</v>
      </c>
      <c r="D1622" t="s">
        <v>607</v>
      </c>
      <c r="E1622">
        <v>54</v>
      </c>
      <c r="F1622">
        <v>2734</v>
      </c>
      <c r="G1622">
        <v>1.9800000000000002E-2</v>
      </c>
      <c r="H1622">
        <v>0.85</v>
      </c>
      <c r="I1622">
        <v>46.07</v>
      </c>
      <c r="J1622">
        <v>2.46</v>
      </c>
      <c r="K1622">
        <v>0</v>
      </c>
      <c r="L1622">
        <v>0</v>
      </c>
      <c r="M1622">
        <v>0</v>
      </c>
      <c r="N1622">
        <v>0</v>
      </c>
      <c r="O1622" t="s">
        <v>82</v>
      </c>
      <c r="P1622" t="s">
        <v>33</v>
      </c>
      <c r="Q1622" t="s">
        <v>82</v>
      </c>
      <c r="R1622" t="s">
        <v>82</v>
      </c>
      <c r="S1622" t="s">
        <v>20</v>
      </c>
    </row>
    <row r="1623" spans="1:19">
      <c r="A1623" s="9" t="str">
        <f t="shared" si="25"/>
        <v>Desktop/Tablet</v>
      </c>
      <c r="B1623" t="s">
        <v>464</v>
      </c>
      <c r="C1623" t="s">
        <v>18</v>
      </c>
      <c r="D1623" t="s">
        <v>607</v>
      </c>
      <c r="E1623">
        <v>1</v>
      </c>
      <c r="F1623">
        <v>103</v>
      </c>
      <c r="G1623">
        <v>9.7000000000000003E-3</v>
      </c>
      <c r="H1623">
        <v>2.67</v>
      </c>
      <c r="I1623">
        <v>2.67</v>
      </c>
      <c r="J1623">
        <v>2.7</v>
      </c>
      <c r="K1623">
        <v>0</v>
      </c>
      <c r="L1623">
        <v>0</v>
      </c>
      <c r="M1623">
        <v>0</v>
      </c>
      <c r="N1623">
        <v>0</v>
      </c>
      <c r="O1623" t="s">
        <v>38</v>
      </c>
      <c r="P1623" t="s">
        <v>153</v>
      </c>
      <c r="Q1623" t="s">
        <v>164</v>
      </c>
      <c r="R1623" t="s">
        <v>164</v>
      </c>
      <c r="S1623" t="s">
        <v>20</v>
      </c>
    </row>
    <row r="1624" spans="1:19">
      <c r="A1624" s="9" t="str">
        <f t="shared" si="25"/>
        <v>Desktop/Tablet</v>
      </c>
      <c r="B1624" t="s">
        <v>464</v>
      </c>
      <c r="C1624" t="s">
        <v>18</v>
      </c>
      <c r="D1624" t="s">
        <v>607</v>
      </c>
      <c r="E1624">
        <v>1</v>
      </c>
      <c r="F1624">
        <v>166</v>
      </c>
      <c r="G1624">
        <v>6.0000000000000001E-3</v>
      </c>
      <c r="H1624">
        <v>0.79</v>
      </c>
      <c r="I1624">
        <v>0.79</v>
      </c>
      <c r="J1624">
        <v>2.4300000000000002</v>
      </c>
      <c r="K1624">
        <v>0</v>
      </c>
      <c r="L1624">
        <v>0</v>
      </c>
      <c r="M1624">
        <v>0</v>
      </c>
      <c r="N1624">
        <v>0</v>
      </c>
      <c r="O1624" t="s">
        <v>38</v>
      </c>
      <c r="P1624" t="s">
        <v>39</v>
      </c>
      <c r="Q1624" t="s">
        <v>186</v>
      </c>
      <c r="R1624" t="s">
        <v>186</v>
      </c>
      <c r="S1624" t="s">
        <v>20</v>
      </c>
    </row>
    <row r="1625" spans="1:19">
      <c r="A1625" s="9" t="str">
        <f t="shared" si="25"/>
        <v>Desktop/Tablet</v>
      </c>
      <c r="B1625" t="s">
        <v>464</v>
      </c>
      <c r="C1625" t="s">
        <v>18</v>
      </c>
      <c r="D1625" t="s">
        <v>607</v>
      </c>
      <c r="E1625">
        <v>1</v>
      </c>
      <c r="F1625">
        <v>123</v>
      </c>
      <c r="G1625">
        <v>8.0999999999999996E-3</v>
      </c>
      <c r="H1625">
        <v>0.49</v>
      </c>
      <c r="I1625">
        <v>0.49</v>
      </c>
      <c r="J1625">
        <v>2.81</v>
      </c>
      <c r="K1625">
        <v>0</v>
      </c>
      <c r="L1625">
        <v>0</v>
      </c>
      <c r="M1625">
        <v>0</v>
      </c>
      <c r="N1625">
        <v>0</v>
      </c>
      <c r="O1625" t="s">
        <v>179</v>
      </c>
      <c r="P1625" t="s">
        <v>296</v>
      </c>
      <c r="Q1625" t="s">
        <v>332</v>
      </c>
      <c r="R1625" t="s">
        <v>332</v>
      </c>
      <c r="S1625" t="s">
        <v>20</v>
      </c>
    </row>
    <row r="1626" spans="1:19">
      <c r="A1626" s="9" t="str">
        <f t="shared" si="25"/>
        <v>Desktop/Tablet</v>
      </c>
      <c r="B1626" t="s">
        <v>464</v>
      </c>
      <c r="C1626" t="s">
        <v>18</v>
      </c>
      <c r="D1626" t="s">
        <v>607</v>
      </c>
      <c r="E1626">
        <v>2</v>
      </c>
      <c r="F1626">
        <v>251</v>
      </c>
      <c r="G1626">
        <v>8.0000000000000002E-3</v>
      </c>
      <c r="H1626">
        <v>1.1399999999999999</v>
      </c>
      <c r="I1626">
        <v>2.27</v>
      </c>
      <c r="J1626">
        <v>2.1800000000000002</v>
      </c>
      <c r="K1626">
        <v>0</v>
      </c>
      <c r="L1626">
        <v>0</v>
      </c>
      <c r="M1626">
        <v>0</v>
      </c>
      <c r="N1626">
        <v>0</v>
      </c>
      <c r="O1626" t="s">
        <v>86</v>
      </c>
      <c r="P1626" t="s">
        <v>87</v>
      </c>
      <c r="Q1626" t="s">
        <v>223</v>
      </c>
      <c r="R1626" t="s">
        <v>223</v>
      </c>
      <c r="S1626" t="s">
        <v>20</v>
      </c>
    </row>
    <row r="1627" spans="1:19">
      <c r="A1627" s="9" t="str">
        <f t="shared" si="25"/>
        <v>Desktop/Tablet</v>
      </c>
      <c r="B1627" t="s">
        <v>464</v>
      </c>
      <c r="C1627" t="s">
        <v>18</v>
      </c>
      <c r="D1627" t="s">
        <v>607</v>
      </c>
      <c r="E1627">
        <v>5</v>
      </c>
      <c r="F1627">
        <v>285</v>
      </c>
      <c r="G1627">
        <v>1.7500000000000002E-2</v>
      </c>
      <c r="H1627">
        <v>0.56000000000000005</v>
      </c>
      <c r="I1627">
        <v>2.81</v>
      </c>
      <c r="J1627">
        <v>2.56</v>
      </c>
      <c r="K1627">
        <v>0</v>
      </c>
      <c r="L1627">
        <v>0</v>
      </c>
      <c r="M1627">
        <v>0</v>
      </c>
      <c r="N1627">
        <v>0</v>
      </c>
      <c r="O1627" t="s">
        <v>44</v>
      </c>
      <c r="P1627" t="s">
        <v>45</v>
      </c>
      <c r="Q1627" t="s">
        <v>46</v>
      </c>
      <c r="R1627" t="s">
        <v>46</v>
      </c>
      <c r="S1627" t="s">
        <v>20</v>
      </c>
    </row>
    <row r="1628" spans="1:19">
      <c r="A1628" s="9" t="str">
        <f t="shared" si="25"/>
        <v>Desktop/Tablet</v>
      </c>
      <c r="B1628" t="s">
        <v>464</v>
      </c>
      <c r="C1628" t="s">
        <v>18</v>
      </c>
      <c r="D1628" t="s">
        <v>607</v>
      </c>
      <c r="E1628">
        <v>4</v>
      </c>
      <c r="F1628">
        <v>117</v>
      </c>
      <c r="G1628">
        <v>3.4200000000000001E-2</v>
      </c>
      <c r="H1628">
        <v>0.6</v>
      </c>
      <c r="I1628">
        <v>2.41</v>
      </c>
      <c r="J1628">
        <v>2.68</v>
      </c>
      <c r="K1628">
        <v>0</v>
      </c>
      <c r="L1628">
        <v>0</v>
      </c>
      <c r="M1628">
        <v>0</v>
      </c>
      <c r="N1628">
        <v>0</v>
      </c>
      <c r="O1628" t="s">
        <v>44</v>
      </c>
      <c r="P1628" t="s">
        <v>77</v>
      </c>
      <c r="Q1628" t="s">
        <v>256</v>
      </c>
      <c r="R1628" t="s">
        <v>256</v>
      </c>
      <c r="S1628" t="s">
        <v>20</v>
      </c>
    </row>
    <row r="1629" spans="1:19">
      <c r="A1629" s="9" t="str">
        <f t="shared" si="25"/>
        <v>Desktop/Tablet</v>
      </c>
      <c r="B1629" t="s">
        <v>464</v>
      </c>
      <c r="C1629" t="s">
        <v>18</v>
      </c>
      <c r="D1629" t="s">
        <v>607</v>
      </c>
      <c r="E1629">
        <v>2</v>
      </c>
      <c r="F1629">
        <v>112</v>
      </c>
      <c r="G1629">
        <v>1.7899999999999999E-2</v>
      </c>
      <c r="H1629">
        <v>0.4</v>
      </c>
      <c r="I1629">
        <v>0.79</v>
      </c>
      <c r="J1629">
        <v>2.2799999999999998</v>
      </c>
      <c r="K1629">
        <v>0</v>
      </c>
      <c r="L1629">
        <v>0</v>
      </c>
      <c r="M1629">
        <v>0</v>
      </c>
      <c r="N1629">
        <v>0</v>
      </c>
      <c r="O1629" t="s">
        <v>42</v>
      </c>
      <c r="P1629" t="s">
        <v>137</v>
      </c>
      <c r="Q1629" t="s">
        <v>138</v>
      </c>
      <c r="R1629" t="s">
        <v>382</v>
      </c>
      <c r="S1629" t="s">
        <v>20</v>
      </c>
    </row>
    <row r="1630" spans="1:19">
      <c r="A1630" s="9" t="str">
        <f t="shared" si="25"/>
        <v>Desktop/Tablet</v>
      </c>
      <c r="B1630" t="s">
        <v>464</v>
      </c>
      <c r="C1630" t="s">
        <v>18</v>
      </c>
      <c r="D1630" t="s">
        <v>607</v>
      </c>
      <c r="E1630">
        <v>5</v>
      </c>
      <c r="F1630">
        <v>171</v>
      </c>
      <c r="G1630">
        <v>2.92E-2</v>
      </c>
      <c r="H1630">
        <v>0.8</v>
      </c>
      <c r="I1630">
        <v>4.0199999999999996</v>
      </c>
      <c r="J1630">
        <v>2.3199999999999998</v>
      </c>
      <c r="K1630">
        <v>0</v>
      </c>
      <c r="L1630">
        <v>0</v>
      </c>
      <c r="M1630">
        <v>0</v>
      </c>
      <c r="N1630">
        <v>0</v>
      </c>
      <c r="O1630" t="s">
        <v>42</v>
      </c>
      <c r="P1630" t="s">
        <v>43</v>
      </c>
      <c r="Q1630" t="s">
        <v>157</v>
      </c>
      <c r="R1630" t="s">
        <v>157</v>
      </c>
      <c r="S1630" t="s">
        <v>20</v>
      </c>
    </row>
    <row r="1631" spans="1:19">
      <c r="A1631" s="9" t="str">
        <f t="shared" si="25"/>
        <v>Desktop/Tablet</v>
      </c>
      <c r="B1631" t="s">
        <v>464</v>
      </c>
      <c r="C1631" t="s">
        <v>18</v>
      </c>
      <c r="D1631" t="s">
        <v>607</v>
      </c>
      <c r="E1631">
        <v>7</v>
      </c>
      <c r="F1631">
        <v>730</v>
      </c>
      <c r="G1631">
        <v>9.5999999999999992E-3</v>
      </c>
      <c r="H1631">
        <v>1.37</v>
      </c>
      <c r="I1631">
        <v>9.6199999999999992</v>
      </c>
      <c r="J1631">
        <v>2.5</v>
      </c>
      <c r="K1631">
        <v>0</v>
      </c>
      <c r="L1631">
        <v>0</v>
      </c>
      <c r="M1631">
        <v>0</v>
      </c>
      <c r="N1631">
        <v>0</v>
      </c>
      <c r="O1631" t="s">
        <v>58</v>
      </c>
      <c r="P1631" t="s">
        <v>59</v>
      </c>
      <c r="Q1631" t="s">
        <v>76</v>
      </c>
      <c r="R1631" t="s">
        <v>76</v>
      </c>
      <c r="S1631" t="s">
        <v>20</v>
      </c>
    </row>
    <row r="1632" spans="1:19">
      <c r="A1632" s="9" t="str">
        <f t="shared" si="25"/>
        <v>Desktop/Tablet</v>
      </c>
      <c r="B1632" t="s">
        <v>464</v>
      </c>
      <c r="C1632" t="s">
        <v>18</v>
      </c>
      <c r="D1632" t="s">
        <v>607</v>
      </c>
      <c r="E1632">
        <v>8</v>
      </c>
      <c r="F1632">
        <v>410</v>
      </c>
      <c r="G1632">
        <v>1.95E-2</v>
      </c>
      <c r="H1632">
        <v>0.76</v>
      </c>
      <c r="I1632">
        <v>6.04</v>
      </c>
      <c r="J1632">
        <v>2.27</v>
      </c>
      <c r="K1632">
        <v>0</v>
      </c>
      <c r="L1632">
        <v>0</v>
      </c>
      <c r="M1632">
        <v>0</v>
      </c>
      <c r="N1632">
        <v>0</v>
      </c>
      <c r="O1632" t="s">
        <v>58</v>
      </c>
      <c r="P1632" t="s">
        <v>125</v>
      </c>
      <c r="Q1632" t="s">
        <v>126</v>
      </c>
      <c r="R1632" t="s">
        <v>126</v>
      </c>
      <c r="S1632" t="s">
        <v>20</v>
      </c>
    </row>
    <row r="1633" spans="1:19">
      <c r="A1633" s="9" t="str">
        <f t="shared" si="25"/>
        <v>Desktop/Tablet</v>
      </c>
      <c r="B1633" t="s">
        <v>464</v>
      </c>
      <c r="C1633" t="s">
        <v>18</v>
      </c>
      <c r="D1633" t="s">
        <v>607</v>
      </c>
      <c r="E1633">
        <v>0</v>
      </c>
      <c r="F1633">
        <v>165</v>
      </c>
      <c r="G1633">
        <v>0</v>
      </c>
      <c r="H1633">
        <v>0</v>
      </c>
      <c r="I1633">
        <v>0</v>
      </c>
      <c r="J1633">
        <v>2.66</v>
      </c>
      <c r="K1633">
        <v>0</v>
      </c>
      <c r="L1633">
        <v>0</v>
      </c>
      <c r="M1633">
        <v>0</v>
      </c>
      <c r="N1633">
        <v>0</v>
      </c>
      <c r="O1633" t="s">
        <v>58</v>
      </c>
      <c r="P1633" t="s">
        <v>125</v>
      </c>
      <c r="Q1633" t="s">
        <v>314</v>
      </c>
      <c r="R1633" t="s">
        <v>314</v>
      </c>
      <c r="S1633" t="s">
        <v>20</v>
      </c>
    </row>
    <row r="1634" spans="1:19">
      <c r="A1634" s="9" t="str">
        <f t="shared" si="25"/>
        <v>Desktop/Tablet</v>
      </c>
      <c r="B1634" t="s">
        <v>464</v>
      </c>
      <c r="C1634" t="s">
        <v>18</v>
      </c>
      <c r="D1634" t="s">
        <v>607</v>
      </c>
      <c r="E1634">
        <v>9</v>
      </c>
      <c r="F1634">
        <v>278</v>
      </c>
      <c r="G1634">
        <v>3.2399999999999998E-2</v>
      </c>
      <c r="H1634">
        <v>0.94</v>
      </c>
      <c r="I1634">
        <v>8.49</v>
      </c>
      <c r="J1634">
        <v>2.41</v>
      </c>
      <c r="K1634">
        <v>0</v>
      </c>
      <c r="L1634">
        <v>0</v>
      </c>
      <c r="M1634">
        <v>0</v>
      </c>
      <c r="N1634">
        <v>0</v>
      </c>
      <c r="O1634" t="s">
        <v>58</v>
      </c>
      <c r="P1634" t="s">
        <v>212</v>
      </c>
      <c r="Q1634" t="s">
        <v>213</v>
      </c>
      <c r="R1634" t="s">
        <v>213</v>
      </c>
      <c r="S1634" t="s">
        <v>20</v>
      </c>
    </row>
    <row r="1635" spans="1:19">
      <c r="A1635" s="9" t="str">
        <f t="shared" si="25"/>
        <v>Desktop/Tablet</v>
      </c>
      <c r="B1635" t="s">
        <v>464</v>
      </c>
      <c r="C1635" t="s">
        <v>18</v>
      </c>
      <c r="D1635" t="s">
        <v>607</v>
      </c>
      <c r="E1635">
        <v>9</v>
      </c>
      <c r="F1635">
        <v>366</v>
      </c>
      <c r="G1635">
        <v>2.46E-2</v>
      </c>
      <c r="H1635">
        <v>1.21</v>
      </c>
      <c r="I1635">
        <v>10.85</v>
      </c>
      <c r="J1635">
        <v>2.4300000000000002</v>
      </c>
      <c r="K1635">
        <v>0</v>
      </c>
      <c r="L1635">
        <v>0</v>
      </c>
      <c r="M1635">
        <v>0</v>
      </c>
      <c r="N1635">
        <v>0</v>
      </c>
      <c r="O1635" t="s">
        <v>58</v>
      </c>
      <c r="P1635" t="s">
        <v>72</v>
      </c>
      <c r="Q1635" t="s">
        <v>73</v>
      </c>
      <c r="R1635" t="s">
        <v>73</v>
      </c>
      <c r="S1635" t="s">
        <v>20</v>
      </c>
    </row>
    <row r="1636" spans="1:19">
      <c r="A1636" s="9" t="str">
        <f t="shared" si="25"/>
        <v>Desktop/Tablet</v>
      </c>
      <c r="B1636" t="s">
        <v>464</v>
      </c>
      <c r="C1636" t="s">
        <v>18</v>
      </c>
      <c r="D1636" t="s">
        <v>607</v>
      </c>
      <c r="E1636">
        <v>4</v>
      </c>
      <c r="F1636">
        <v>178</v>
      </c>
      <c r="G1636">
        <v>2.2499999999999999E-2</v>
      </c>
      <c r="H1636">
        <v>0.43</v>
      </c>
      <c r="I1636">
        <v>1.72</v>
      </c>
      <c r="J1636">
        <v>2.36</v>
      </c>
      <c r="K1636">
        <v>1</v>
      </c>
      <c r="L1636">
        <v>1.72</v>
      </c>
      <c r="M1636">
        <v>0.25</v>
      </c>
      <c r="N1636">
        <v>0</v>
      </c>
      <c r="O1636" t="s">
        <v>88</v>
      </c>
      <c r="P1636" t="s">
        <v>89</v>
      </c>
      <c r="Q1636" t="s">
        <v>243</v>
      </c>
      <c r="R1636" t="s">
        <v>243</v>
      </c>
      <c r="S1636" t="s">
        <v>20</v>
      </c>
    </row>
    <row r="1637" spans="1:19">
      <c r="A1637" s="9" t="str">
        <f t="shared" si="25"/>
        <v>Desktop/Tablet</v>
      </c>
      <c r="B1637" t="s">
        <v>464</v>
      </c>
      <c r="C1637" t="s">
        <v>18</v>
      </c>
      <c r="D1637" t="s">
        <v>607</v>
      </c>
      <c r="E1637">
        <v>2</v>
      </c>
      <c r="F1637">
        <v>143</v>
      </c>
      <c r="G1637">
        <v>1.4E-2</v>
      </c>
      <c r="H1637">
        <v>0.74</v>
      </c>
      <c r="I1637">
        <v>1.47</v>
      </c>
      <c r="J1637">
        <v>2.36</v>
      </c>
      <c r="K1637">
        <v>0</v>
      </c>
      <c r="L1637">
        <v>0</v>
      </c>
      <c r="M1637">
        <v>0</v>
      </c>
      <c r="N1637">
        <v>0</v>
      </c>
      <c r="O1637" t="s">
        <v>40</v>
      </c>
      <c r="P1637" t="s">
        <v>41</v>
      </c>
      <c r="Q1637" t="s">
        <v>142</v>
      </c>
      <c r="R1637" t="s">
        <v>142</v>
      </c>
      <c r="S1637" t="s">
        <v>20</v>
      </c>
    </row>
    <row r="1638" spans="1:19">
      <c r="A1638" s="9" t="str">
        <f t="shared" si="25"/>
        <v>Desktop/Tablet</v>
      </c>
      <c r="B1638" t="s">
        <v>464</v>
      </c>
      <c r="C1638" t="s">
        <v>18</v>
      </c>
      <c r="D1638" t="s">
        <v>607</v>
      </c>
      <c r="E1638">
        <v>7</v>
      </c>
      <c r="F1638">
        <v>376</v>
      </c>
      <c r="G1638">
        <v>1.8599999999999998E-2</v>
      </c>
      <c r="H1638">
        <v>1.24</v>
      </c>
      <c r="I1638">
        <v>8.68</v>
      </c>
      <c r="J1638">
        <v>2.54</v>
      </c>
      <c r="K1638">
        <v>1</v>
      </c>
      <c r="L1638">
        <v>8.68</v>
      </c>
      <c r="M1638">
        <v>0.1429</v>
      </c>
      <c r="N1638">
        <v>0</v>
      </c>
      <c r="O1638" t="s">
        <v>30</v>
      </c>
      <c r="P1638" t="s">
        <v>95</v>
      </c>
      <c r="Q1638" t="s">
        <v>184</v>
      </c>
      <c r="R1638" t="s">
        <v>184</v>
      </c>
      <c r="S1638" t="s">
        <v>20</v>
      </c>
    </row>
    <row r="1639" spans="1:19">
      <c r="A1639" s="9" t="str">
        <f t="shared" si="25"/>
        <v>Desktop/Tablet</v>
      </c>
      <c r="B1639" t="s">
        <v>464</v>
      </c>
      <c r="C1639" t="s">
        <v>18</v>
      </c>
      <c r="D1639" t="s">
        <v>607</v>
      </c>
      <c r="E1639">
        <v>3</v>
      </c>
      <c r="F1639">
        <v>102</v>
      </c>
      <c r="G1639">
        <v>2.9399999999999999E-2</v>
      </c>
      <c r="H1639">
        <v>0.94</v>
      </c>
      <c r="I1639">
        <v>2.81</v>
      </c>
      <c r="J1639">
        <v>2.2599999999999998</v>
      </c>
      <c r="K1639">
        <v>0</v>
      </c>
      <c r="L1639">
        <v>0</v>
      </c>
      <c r="M1639">
        <v>0</v>
      </c>
      <c r="N1639">
        <v>0</v>
      </c>
      <c r="O1639" t="s">
        <v>51</v>
      </c>
      <c r="P1639" t="s">
        <v>166</v>
      </c>
      <c r="Q1639" t="s">
        <v>167</v>
      </c>
      <c r="R1639" t="s">
        <v>167</v>
      </c>
      <c r="S1639" t="s">
        <v>20</v>
      </c>
    </row>
    <row r="1640" spans="1:19">
      <c r="A1640" s="9" t="str">
        <f t="shared" si="25"/>
        <v>Desktop/Tablet</v>
      </c>
      <c r="B1640" t="s">
        <v>464</v>
      </c>
      <c r="C1640" t="s">
        <v>18</v>
      </c>
      <c r="D1640" t="s">
        <v>608</v>
      </c>
      <c r="E1640">
        <v>0</v>
      </c>
      <c r="F1640">
        <v>481</v>
      </c>
      <c r="G1640">
        <v>0</v>
      </c>
      <c r="H1640">
        <v>0</v>
      </c>
      <c r="I1640">
        <v>0</v>
      </c>
      <c r="J1640">
        <v>2.82</v>
      </c>
      <c r="K1640">
        <v>0</v>
      </c>
      <c r="L1640">
        <v>0</v>
      </c>
      <c r="M1640">
        <v>0</v>
      </c>
      <c r="N1640">
        <v>0</v>
      </c>
      <c r="O1640" t="s">
        <v>188</v>
      </c>
      <c r="Q1640" t="s">
        <v>57</v>
      </c>
      <c r="R1640" t="s">
        <v>18</v>
      </c>
      <c r="S1640" t="s">
        <v>24</v>
      </c>
    </row>
    <row r="1641" spans="1:19">
      <c r="A1641" s="9" t="str">
        <f t="shared" si="25"/>
        <v>Desktop/Tablet</v>
      </c>
      <c r="B1641" t="s">
        <v>464</v>
      </c>
      <c r="C1641" t="s">
        <v>18</v>
      </c>
      <c r="D1641" t="s">
        <v>608</v>
      </c>
      <c r="E1641">
        <v>4</v>
      </c>
      <c r="F1641">
        <v>244</v>
      </c>
      <c r="G1641">
        <v>1.6400000000000001E-2</v>
      </c>
      <c r="H1641">
        <v>0.88</v>
      </c>
      <c r="I1641">
        <v>3.51</v>
      </c>
      <c r="J1641">
        <v>2.2599999999999998</v>
      </c>
      <c r="K1641">
        <v>0</v>
      </c>
      <c r="L1641">
        <v>0</v>
      </c>
      <c r="M1641">
        <v>0</v>
      </c>
      <c r="N1641">
        <v>0</v>
      </c>
      <c r="O1641" t="s">
        <v>22</v>
      </c>
      <c r="P1641" t="s">
        <v>27</v>
      </c>
      <c r="Q1641" t="s">
        <v>203</v>
      </c>
      <c r="R1641" t="s">
        <v>203</v>
      </c>
      <c r="S1641" t="s">
        <v>20</v>
      </c>
    </row>
    <row r="1642" spans="1:19">
      <c r="A1642" s="9" t="str">
        <f t="shared" si="25"/>
        <v>Desktop/Tablet</v>
      </c>
      <c r="B1642" t="s">
        <v>464</v>
      </c>
      <c r="C1642" t="s">
        <v>18</v>
      </c>
      <c r="D1642" t="s">
        <v>608</v>
      </c>
      <c r="E1642">
        <v>4</v>
      </c>
      <c r="F1642">
        <v>126</v>
      </c>
      <c r="G1642">
        <v>3.1699999999999999E-2</v>
      </c>
      <c r="H1642">
        <v>2.02</v>
      </c>
      <c r="I1642">
        <v>8.07</v>
      </c>
      <c r="J1642">
        <v>2.1800000000000002</v>
      </c>
      <c r="K1642">
        <v>0</v>
      </c>
      <c r="L1642">
        <v>0</v>
      </c>
      <c r="M1642">
        <v>0</v>
      </c>
      <c r="N1642">
        <v>0</v>
      </c>
      <c r="O1642" t="s">
        <v>22</v>
      </c>
      <c r="P1642" t="s">
        <v>23</v>
      </c>
      <c r="Q1642" t="s">
        <v>35</v>
      </c>
      <c r="R1642" t="s">
        <v>35</v>
      </c>
      <c r="S1642" t="s">
        <v>20</v>
      </c>
    </row>
    <row r="1643" spans="1:19">
      <c r="A1643" s="9" t="str">
        <f t="shared" si="25"/>
        <v>Desktop/Tablet</v>
      </c>
      <c r="B1643" t="s">
        <v>464</v>
      </c>
      <c r="C1643" t="s">
        <v>18</v>
      </c>
      <c r="D1643" t="s">
        <v>608</v>
      </c>
      <c r="E1643">
        <v>2</v>
      </c>
      <c r="F1643">
        <v>115</v>
      </c>
      <c r="G1643">
        <v>1.7399999999999999E-2</v>
      </c>
      <c r="H1643">
        <v>0.86</v>
      </c>
      <c r="I1643">
        <v>1.73</v>
      </c>
      <c r="J1643">
        <v>2.37</v>
      </c>
      <c r="K1643">
        <v>0</v>
      </c>
      <c r="L1643">
        <v>0</v>
      </c>
      <c r="M1643">
        <v>0</v>
      </c>
      <c r="N1643">
        <v>0</v>
      </c>
      <c r="O1643" t="s">
        <v>48</v>
      </c>
      <c r="P1643" t="s">
        <v>49</v>
      </c>
      <c r="Q1643" t="s">
        <v>50</v>
      </c>
      <c r="R1643" t="s">
        <v>50</v>
      </c>
      <c r="S1643" t="s">
        <v>20</v>
      </c>
    </row>
    <row r="1644" spans="1:19">
      <c r="A1644" s="9" t="str">
        <f t="shared" si="25"/>
        <v>Desktop/Tablet</v>
      </c>
      <c r="B1644" t="s">
        <v>464</v>
      </c>
      <c r="C1644" t="s">
        <v>18</v>
      </c>
      <c r="D1644" t="s">
        <v>608</v>
      </c>
      <c r="E1644">
        <v>19</v>
      </c>
      <c r="F1644">
        <v>505</v>
      </c>
      <c r="G1644">
        <v>3.7600000000000001E-2</v>
      </c>
      <c r="H1644">
        <v>1.2</v>
      </c>
      <c r="I1644">
        <v>22.78</v>
      </c>
      <c r="J1644">
        <v>2.5299999999999998</v>
      </c>
      <c r="K1644">
        <v>2</v>
      </c>
      <c r="L1644">
        <v>11.39</v>
      </c>
      <c r="M1644">
        <v>0.1053</v>
      </c>
      <c r="N1644">
        <v>0</v>
      </c>
      <c r="O1644" t="s">
        <v>82</v>
      </c>
      <c r="P1644" t="s">
        <v>33</v>
      </c>
      <c r="Q1644" t="s">
        <v>82</v>
      </c>
      <c r="R1644" t="s">
        <v>82</v>
      </c>
      <c r="S1644" t="s">
        <v>20</v>
      </c>
    </row>
    <row r="1645" spans="1:19">
      <c r="A1645" s="9" t="str">
        <f t="shared" si="25"/>
        <v>Desktop/Tablet</v>
      </c>
      <c r="B1645" t="s">
        <v>464</v>
      </c>
      <c r="C1645" t="s">
        <v>18</v>
      </c>
      <c r="D1645" t="s">
        <v>608</v>
      </c>
      <c r="E1645">
        <v>2</v>
      </c>
      <c r="F1645">
        <v>116</v>
      </c>
      <c r="G1645">
        <v>1.72E-2</v>
      </c>
      <c r="H1645">
        <v>1</v>
      </c>
      <c r="I1645">
        <v>1.99</v>
      </c>
      <c r="J1645">
        <v>2.41</v>
      </c>
      <c r="K1645">
        <v>0</v>
      </c>
      <c r="L1645">
        <v>0</v>
      </c>
      <c r="M1645">
        <v>0</v>
      </c>
      <c r="N1645">
        <v>0</v>
      </c>
      <c r="O1645" t="s">
        <v>58</v>
      </c>
      <c r="P1645" t="s">
        <v>59</v>
      </c>
      <c r="Q1645" t="s">
        <v>76</v>
      </c>
      <c r="R1645" t="s">
        <v>76</v>
      </c>
      <c r="S1645" t="s">
        <v>20</v>
      </c>
    </row>
    <row r="1646" spans="1:19">
      <c r="A1646" s="9" t="str">
        <f t="shared" si="25"/>
        <v>Desktop/Tablet</v>
      </c>
      <c r="B1646" t="s">
        <v>464</v>
      </c>
      <c r="C1646" t="s">
        <v>18</v>
      </c>
      <c r="D1646" t="s">
        <v>609</v>
      </c>
      <c r="E1646">
        <v>2</v>
      </c>
      <c r="F1646">
        <v>437</v>
      </c>
      <c r="G1646">
        <v>4.5999999999999999E-3</v>
      </c>
      <c r="H1646">
        <v>0.52</v>
      </c>
      <c r="I1646">
        <v>1.05</v>
      </c>
      <c r="J1646">
        <v>1.27</v>
      </c>
      <c r="K1646">
        <v>0</v>
      </c>
      <c r="L1646">
        <v>0</v>
      </c>
      <c r="M1646">
        <v>0</v>
      </c>
      <c r="N1646">
        <v>0</v>
      </c>
      <c r="O1646" t="s">
        <v>188</v>
      </c>
      <c r="Q1646" t="s">
        <v>57</v>
      </c>
      <c r="R1646" t="s">
        <v>18</v>
      </c>
      <c r="S1646" t="s">
        <v>24</v>
      </c>
    </row>
    <row r="1647" spans="1:19">
      <c r="A1647" s="9" t="str">
        <f t="shared" si="25"/>
        <v>Desktop/Tablet</v>
      </c>
      <c r="B1647" t="s">
        <v>464</v>
      </c>
      <c r="C1647" t="s">
        <v>18</v>
      </c>
      <c r="D1647" t="s">
        <v>609</v>
      </c>
      <c r="E1647">
        <v>8</v>
      </c>
      <c r="F1647">
        <v>104</v>
      </c>
      <c r="G1647">
        <v>7.6899999999999996E-2</v>
      </c>
      <c r="H1647">
        <v>0.44</v>
      </c>
      <c r="I1647">
        <v>3.52</v>
      </c>
      <c r="J1647">
        <v>1.21</v>
      </c>
      <c r="K1647">
        <v>0</v>
      </c>
      <c r="L1647">
        <v>0</v>
      </c>
      <c r="M1647">
        <v>0</v>
      </c>
      <c r="N1647">
        <v>0</v>
      </c>
      <c r="O1647" t="s">
        <v>22</v>
      </c>
      <c r="P1647" t="s">
        <v>27</v>
      </c>
      <c r="Q1647" t="s">
        <v>203</v>
      </c>
      <c r="R1647" t="s">
        <v>203</v>
      </c>
      <c r="S1647" t="s">
        <v>20</v>
      </c>
    </row>
    <row r="1648" spans="1:19">
      <c r="A1648" s="9" t="str">
        <f t="shared" si="25"/>
        <v>Desktop/Tablet</v>
      </c>
      <c r="B1648" t="s">
        <v>464</v>
      </c>
      <c r="C1648" t="s">
        <v>18</v>
      </c>
      <c r="D1648" t="s">
        <v>609</v>
      </c>
      <c r="E1648">
        <v>8</v>
      </c>
      <c r="F1648">
        <v>100</v>
      </c>
      <c r="G1648">
        <v>0.08</v>
      </c>
      <c r="H1648">
        <v>0.63</v>
      </c>
      <c r="I1648">
        <v>5.04</v>
      </c>
      <c r="J1648">
        <v>1.29</v>
      </c>
      <c r="K1648">
        <v>0</v>
      </c>
      <c r="L1648">
        <v>0</v>
      </c>
      <c r="M1648">
        <v>0</v>
      </c>
      <c r="N1648">
        <v>0</v>
      </c>
      <c r="O1648" t="s">
        <v>48</v>
      </c>
      <c r="P1648" t="s">
        <v>49</v>
      </c>
      <c r="Q1648" t="s">
        <v>50</v>
      </c>
      <c r="R1648" t="s">
        <v>50</v>
      </c>
      <c r="S1648" t="s">
        <v>20</v>
      </c>
    </row>
    <row r="1649" spans="1:19">
      <c r="A1649" s="9" t="str">
        <f t="shared" si="25"/>
        <v>Desktop/Tablet</v>
      </c>
      <c r="B1649" t="s">
        <v>464</v>
      </c>
      <c r="C1649" t="s">
        <v>18</v>
      </c>
      <c r="D1649" t="s">
        <v>609</v>
      </c>
      <c r="E1649">
        <v>25</v>
      </c>
      <c r="F1649">
        <v>353</v>
      </c>
      <c r="G1649">
        <v>7.0800000000000002E-2</v>
      </c>
      <c r="H1649">
        <v>0.76</v>
      </c>
      <c r="I1649">
        <v>18.93</v>
      </c>
      <c r="J1649">
        <v>1.5</v>
      </c>
      <c r="K1649">
        <v>0</v>
      </c>
      <c r="L1649">
        <v>0</v>
      </c>
      <c r="M1649">
        <v>0</v>
      </c>
      <c r="N1649">
        <v>0</v>
      </c>
      <c r="O1649" t="s">
        <v>82</v>
      </c>
      <c r="P1649" t="s">
        <v>33</v>
      </c>
      <c r="Q1649" t="s">
        <v>82</v>
      </c>
      <c r="R1649" t="s">
        <v>82</v>
      </c>
      <c r="S1649" t="s">
        <v>20</v>
      </c>
    </row>
    <row r="1650" spans="1:19">
      <c r="A1650" s="9" t="str">
        <f t="shared" si="25"/>
        <v>Desktop/Tablet</v>
      </c>
      <c r="B1650" t="s">
        <v>464</v>
      </c>
      <c r="C1650" t="s">
        <v>18</v>
      </c>
      <c r="D1650" t="s">
        <v>609</v>
      </c>
      <c r="E1650">
        <v>5</v>
      </c>
      <c r="F1650">
        <v>126</v>
      </c>
      <c r="G1650">
        <v>3.9699999999999999E-2</v>
      </c>
      <c r="H1650">
        <v>0.49</v>
      </c>
      <c r="I1650">
        <v>2.4300000000000002</v>
      </c>
      <c r="J1650">
        <v>1.65</v>
      </c>
      <c r="K1650">
        <v>0</v>
      </c>
      <c r="L1650">
        <v>0</v>
      </c>
      <c r="M1650">
        <v>0</v>
      </c>
      <c r="N1650">
        <v>0</v>
      </c>
      <c r="O1650" t="s">
        <v>58</v>
      </c>
      <c r="P1650" t="s">
        <v>59</v>
      </c>
      <c r="Q1650" t="s">
        <v>76</v>
      </c>
      <c r="R1650" t="s">
        <v>76</v>
      </c>
      <c r="S1650" t="s">
        <v>20</v>
      </c>
    </row>
    <row r="1651" spans="1:19">
      <c r="A1651" s="9" t="str">
        <f t="shared" si="25"/>
        <v>Desktop/Tablet</v>
      </c>
      <c r="B1651" t="s">
        <v>464</v>
      </c>
      <c r="C1651" t="s">
        <v>18</v>
      </c>
      <c r="D1651" t="s">
        <v>610</v>
      </c>
      <c r="E1651">
        <v>0</v>
      </c>
      <c r="F1651">
        <v>356</v>
      </c>
      <c r="G1651">
        <v>0</v>
      </c>
      <c r="H1651">
        <v>0</v>
      </c>
      <c r="I1651">
        <v>0</v>
      </c>
      <c r="J1651">
        <v>2.4900000000000002</v>
      </c>
      <c r="K1651">
        <v>0</v>
      </c>
      <c r="L1651">
        <v>0</v>
      </c>
      <c r="M1651">
        <v>0</v>
      </c>
      <c r="N1651">
        <v>0</v>
      </c>
      <c r="O1651" t="s">
        <v>188</v>
      </c>
      <c r="Q1651" t="s">
        <v>57</v>
      </c>
      <c r="R1651" t="s">
        <v>18</v>
      </c>
      <c r="S1651" t="s">
        <v>24</v>
      </c>
    </row>
    <row r="1652" spans="1:19">
      <c r="A1652" s="9" t="str">
        <f t="shared" si="25"/>
        <v>Desktop/Tablet</v>
      </c>
      <c r="B1652" t="s">
        <v>464</v>
      </c>
      <c r="C1652" t="s">
        <v>18</v>
      </c>
      <c r="D1652" t="s">
        <v>610</v>
      </c>
      <c r="E1652">
        <v>0</v>
      </c>
      <c r="F1652">
        <v>236</v>
      </c>
      <c r="G1652">
        <v>0</v>
      </c>
      <c r="H1652">
        <v>0</v>
      </c>
      <c r="I1652">
        <v>0</v>
      </c>
      <c r="J1652">
        <v>2</v>
      </c>
      <c r="K1652">
        <v>0</v>
      </c>
      <c r="L1652">
        <v>0</v>
      </c>
      <c r="M1652">
        <v>0</v>
      </c>
      <c r="N1652">
        <v>0</v>
      </c>
      <c r="O1652" t="s">
        <v>70</v>
      </c>
      <c r="P1652" t="s">
        <v>327</v>
      </c>
      <c r="Q1652" t="s">
        <v>328</v>
      </c>
      <c r="R1652" t="s">
        <v>328</v>
      </c>
      <c r="S1652" t="s">
        <v>20</v>
      </c>
    </row>
    <row r="1653" spans="1:19">
      <c r="A1653" s="9" t="str">
        <f t="shared" si="25"/>
        <v>Desktop/Tablet</v>
      </c>
      <c r="B1653" t="s">
        <v>464</v>
      </c>
      <c r="C1653" t="s">
        <v>18</v>
      </c>
      <c r="D1653" t="s">
        <v>610</v>
      </c>
      <c r="E1653">
        <v>0</v>
      </c>
      <c r="F1653">
        <v>128</v>
      </c>
      <c r="G1653">
        <v>0</v>
      </c>
      <c r="H1653">
        <v>0</v>
      </c>
      <c r="I1653">
        <v>0</v>
      </c>
      <c r="J1653">
        <v>2.23</v>
      </c>
      <c r="K1653">
        <v>0</v>
      </c>
      <c r="L1653">
        <v>0</v>
      </c>
      <c r="M1653">
        <v>0</v>
      </c>
      <c r="N1653">
        <v>0</v>
      </c>
      <c r="O1653" t="s">
        <v>189</v>
      </c>
      <c r="P1653" t="s">
        <v>190</v>
      </c>
      <c r="Q1653" t="s">
        <v>436</v>
      </c>
      <c r="R1653" t="s">
        <v>436</v>
      </c>
      <c r="S1653" t="s">
        <v>20</v>
      </c>
    </row>
    <row r="1654" spans="1:19">
      <c r="A1654" s="9" t="str">
        <f t="shared" si="25"/>
        <v>Desktop/Tablet</v>
      </c>
      <c r="B1654" t="s">
        <v>464</v>
      </c>
      <c r="C1654" t="s">
        <v>18</v>
      </c>
      <c r="D1654" t="s">
        <v>611</v>
      </c>
      <c r="E1654">
        <v>2</v>
      </c>
      <c r="F1654">
        <v>991</v>
      </c>
      <c r="G1654">
        <v>2E-3</v>
      </c>
      <c r="H1654">
        <v>0.26</v>
      </c>
      <c r="I1654">
        <v>0.51</v>
      </c>
      <c r="J1654">
        <v>2.69</v>
      </c>
      <c r="K1654">
        <v>0</v>
      </c>
      <c r="L1654">
        <v>0</v>
      </c>
      <c r="M1654">
        <v>0</v>
      </c>
      <c r="N1654">
        <v>0</v>
      </c>
      <c r="O1654" t="s">
        <v>188</v>
      </c>
      <c r="Q1654" t="s">
        <v>57</v>
      </c>
      <c r="R1654" t="s">
        <v>18</v>
      </c>
      <c r="S1654" t="s">
        <v>24</v>
      </c>
    </row>
    <row r="1655" spans="1:19">
      <c r="A1655" s="9" t="str">
        <f t="shared" si="25"/>
        <v>Desktop/Tablet</v>
      </c>
      <c r="B1655" t="s">
        <v>464</v>
      </c>
      <c r="C1655" t="s">
        <v>18</v>
      </c>
      <c r="D1655" t="s">
        <v>611</v>
      </c>
      <c r="E1655">
        <v>3</v>
      </c>
      <c r="F1655">
        <v>140</v>
      </c>
      <c r="G1655">
        <v>2.1399999999999999E-2</v>
      </c>
      <c r="H1655">
        <v>0.31</v>
      </c>
      <c r="I1655">
        <v>0.92</v>
      </c>
      <c r="J1655">
        <v>2.4700000000000002</v>
      </c>
      <c r="K1655">
        <v>0</v>
      </c>
      <c r="L1655">
        <v>0</v>
      </c>
      <c r="M1655">
        <v>0</v>
      </c>
      <c r="N1655">
        <v>0</v>
      </c>
      <c r="O1655" t="s">
        <v>22</v>
      </c>
      <c r="P1655" t="s">
        <v>27</v>
      </c>
      <c r="Q1655" t="s">
        <v>203</v>
      </c>
      <c r="R1655" t="s">
        <v>203</v>
      </c>
      <c r="S1655" t="s">
        <v>20</v>
      </c>
    </row>
    <row r="1656" spans="1:19">
      <c r="A1656" s="9" t="str">
        <f t="shared" si="25"/>
        <v>Desktop/Tablet</v>
      </c>
      <c r="B1656" t="s">
        <v>464</v>
      </c>
      <c r="C1656" t="s">
        <v>18</v>
      </c>
      <c r="D1656" t="s">
        <v>611</v>
      </c>
      <c r="E1656">
        <v>6</v>
      </c>
      <c r="F1656">
        <v>185</v>
      </c>
      <c r="G1656">
        <v>3.2399999999999998E-2</v>
      </c>
      <c r="H1656">
        <v>0.67</v>
      </c>
      <c r="I1656">
        <v>4.04</v>
      </c>
      <c r="J1656">
        <v>2.76</v>
      </c>
      <c r="K1656">
        <v>0</v>
      </c>
      <c r="L1656">
        <v>0</v>
      </c>
      <c r="M1656">
        <v>0</v>
      </c>
      <c r="N1656">
        <v>0</v>
      </c>
      <c r="O1656" t="s">
        <v>82</v>
      </c>
      <c r="P1656" t="s">
        <v>33</v>
      </c>
      <c r="Q1656" t="s">
        <v>82</v>
      </c>
      <c r="R1656" t="s">
        <v>82</v>
      </c>
      <c r="S1656" t="s">
        <v>20</v>
      </c>
    </row>
    <row r="1657" spans="1:19">
      <c r="A1657" s="9" t="str">
        <f t="shared" si="25"/>
        <v>Mobile</v>
      </c>
      <c r="B1657" t="s">
        <v>21</v>
      </c>
      <c r="C1657" t="s">
        <v>18</v>
      </c>
      <c r="D1657" t="s">
        <v>612</v>
      </c>
      <c r="E1657">
        <v>31</v>
      </c>
      <c r="F1657">
        <v>1489</v>
      </c>
      <c r="G1657">
        <v>2.0799999999999999E-2</v>
      </c>
      <c r="H1657">
        <v>0.4</v>
      </c>
      <c r="I1657">
        <v>12.54</v>
      </c>
      <c r="J1657">
        <v>1.4</v>
      </c>
      <c r="K1657">
        <v>0</v>
      </c>
      <c r="L1657">
        <v>0</v>
      </c>
      <c r="M1657">
        <v>0</v>
      </c>
      <c r="N1657">
        <v>0</v>
      </c>
      <c r="O1657" t="s">
        <v>188</v>
      </c>
      <c r="Q1657" t="s">
        <v>57</v>
      </c>
      <c r="R1657" t="s">
        <v>18</v>
      </c>
      <c r="S1657" t="s">
        <v>24</v>
      </c>
    </row>
    <row r="1658" spans="1:19">
      <c r="A1658" s="9" t="str">
        <f t="shared" si="25"/>
        <v>Mobile</v>
      </c>
      <c r="B1658" t="s">
        <v>21</v>
      </c>
      <c r="C1658" t="s">
        <v>18</v>
      </c>
      <c r="D1658" t="s">
        <v>612</v>
      </c>
      <c r="E1658">
        <v>28</v>
      </c>
      <c r="F1658">
        <v>352</v>
      </c>
      <c r="G1658">
        <v>7.9500000000000001E-2</v>
      </c>
      <c r="H1658">
        <v>0.67</v>
      </c>
      <c r="I1658">
        <v>18.72</v>
      </c>
      <c r="J1658">
        <v>1.45</v>
      </c>
      <c r="K1658">
        <v>1</v>
      </c>
      <c r="L1658">
        <v>18.72</v>
      </c>
      <c r="M1658">
        <v>3.5700000000000003E-2</v>
      </c>
      <c r="N1658">
        <v>0</v>
      </c>
      <c r="O1658" t="s">
        <v>188</v>
      </c>
      <c r="Q1658" t="s">
        <v>57</v>
      </c>
      <c r="R1658" t="s">
        <v>18</v>
      </c>
      <c r="S1658" t="s">
        <v>20</v>
      </c>
    </row>
    <row r="1659" spans="1:19">
      <c r="A1659" s="9" t="str">
        <f t="shared" si="25"/>
        <v>Mobile</v>
      </c>
      <c r="B1659" t="s">
        <v>21</v>
      </c>
      <c r="C1659" t="s">
        <v>18</v>
      </c>
      <c r="D1659" t="s">
        <v>612</v>
      </c>
      <c r="E1659">
        <v>12</v>
      </c>
      <c r="F1659">
        <v>116</v>
      </c>
      <c r="G1659">
        <v>0.10340000000000001</v>
      </c>
      <c r="H1659">
        <v>0.4</v>
      </c>
      <c r="I1659">
        <v>4.75</v>
      </c>
      <c r="J1659">
        <v>1.27</v>
      </c>
      <c r="K1659">
        <v>0</v>
      </c>
      <c r="L1659">
        <v>0</v>
      </c>
      <c r="M1659">
        <v>0</v>
      </c>
      <c r="N1659">
        <v>0</v>
      </c>
      <c r="O1659" t="s">
        <v>188</v>
      </c>
      <c r="P1659" t="s">
        <v>45</v>
      </c>
      <c r="Q1659" t="s">
        <v>57</v>
      </c>
      <c r="R1659" t="s">
        <v>45</v>
      </c>
      <c r="S1659" t="s">
        <v>20</v>
      </c>
    </row>
    <row r="1660" spans="1:19">
      <c r="A1660" s="9" t="str">
        <f t="shared" si="25"/>
        <v>Mobile</v>
      </c>
      <c r="B1660" t="s">
        <v>21</v>
      </c>
      <c r="C1660" t="s">
        <v>18</v>
      </c>
      <c r="D1660" t="s">
        <v>612</v>
      </c>
      <c r="E1660">
        <v>13</v>
      </c>
      <c r="F1660">
        <v>172</v>
      </c>
      <c r="G1660">
        <v>7.5600000000000001E-2</v>
      </c>
      <c r="H1660">
        <v>0.13</v>
      </c>
      <c r="I1660">
        <v>1.72</v>
      </c>
      <c r="J1660">
        <v>1.24</v>
      </c>
      <c r="K1660">
        <v>0</v>
      </c>
      <c r="L1660">
        <v>0</v>
      </c>
      <c r="M1660">
        <v>0</v>
      </c>
      <c r="N1660">
        <v>0</v>
      </c>
      <c r="O1660" t="s">
        <v>188</v>
      </c>
      <c r="P1660" t="s">
        <v>99</v>
      </c>
      <c r="Q1660" t="s">
        <v>57</v>
      </c>
      <c r="R1660" t="s">
        <v>99</v>
      </c>
      <c r="S1660" t="s">
        <v>20</v>
      </c>
    </row>
    <row r="1661" spans="1:19">
      <c r="A1661" s="9" t="str">
        <f t="shared" si="25"/>
        <v>Mobile</v>
      </c>
      <c r="B1661" t="s">
        <v>21</v>
      </c>
      <c r="C1661" t="s">
        <v>18</v>
      </c>
      <c r="D1661" t="s">
        <v>612</v>
      </c>
      <c r="E1661">
        <v>1</v>
      </c>
      <c r="F1661">
        <v>131</v>
      </c>
      <c r="G1661">
        <v>7.6E-3</v>
      </c>
      <c r="H1661">
        <v>0.2</v>
      </c>
      <c r="I1661">
        <v>0.2</v>
      </c>
      <c r="J1661">
        <v>1.43</v>
      </c>
      <c r="K1661">
        <v>0</v>
      </c>
      <c r="L1661">
        <v>0</v>
      </c>
      <c r="M1661">
        <v>0</v>
      </c>
      <c r="N1661">
        <v>0</v>
      </c>
      <c r="O1661" t="s">
        <v>188</v>
      </c>
      <c r="P1661" t="s">
        <v>78</v>
      </c>
      <c r="Q1661" t="s">
        <v>57</v>
      </c>
      <c r="R1661" t="s">
        <v>78</v>
      </c>
      <c r="S1661" t="s">
        <v>20</v>
      </c>
    </row>
    <row r="1662" spans="1:19">
      <c r="A1662" s="9" t="str">
        <f t="shared" si="25"/>
        <v>Mobile</v>
      </c>
      <c r="B1662" t="s">
        <v>21</v>
      </c>
      <c r="C1662" t="s">
        <v>18</v>
      </c>
      <c r="D1662" t="s">
        <v>612</v>
      </c>
      <c r="E1662">
        <v>19</v>
      </c>
      <c r="F1662">
        <v>237</v>
      </c>
      <c r="G1662">
        <v>8.0199999999999994E-2</v>
      </c>
      <c r="H1662">
        <v>0.54</v>
      </c>
      <c r="I1662">
        <v>10.220000000000001</v>
      </c>
      <c r="J1662">
        <v>1.37</v>
      </c>
      <c r="K1662">
        <v>0</v>
      </c>
      <c r="L1662">
        <v>0</v>
      </c>
      <c r="M1662">
        <v>0</v>
      </c>
      <c r="N1662">
        <v>0</v>
      </c>
      <c r="O1662" t="s">
        <v>22</v>
      </c>
      <c r="P1662" t="s">
        <v>27</v>
      </c>
      <c r="Q1662" t="s">
        <v>57</v>
      </c>
      <c r="R1662" t="s">
        <v>27</v>
      </c>
      <c r="S1662" t="s">
        <v>20</v>
      </c>
    </row>
    <row r="1663" spans="1:19">
      <c r="A1663" s="9" t="str">
        <f t="shared" si="25"/>
        <v>Mobile</v>
      </c>
      <c r="B1663" t="s">
        <v>21</v>
      </c>
      <c r="C1663" t="s">
        <v>18</v>
      </c>
      <c r="D1663" t="s">
        <v>612</v>
      </c>
      <c r="E1663">
        <v>16</v>
      </c>
      <c r="F1663">
        <v>314</v>
      </c>
      <c r="G1663">
        <v>5.0999999999999997E-2</v>
      </c>
      <c r="H1663">
        <v>0.57999999999999996</v>
      </c>
      <c r="I1663">
        <v>9.2799999999999994</v>
      </c>
      <c r="J1663">
        <v>1.26</v>
      </c>
      <c r="K1663">
        <v>0</v>
      </c>
      <c r="L1663">
        <v>0</v>
      </c>
      <c r="M1663">
        <v>0</v>
      </c>
      <c r="N1663">
        <v>0</v>
      </c>
      <c r="O1663" t="s">
        <v>22</v>
      </c>
      <c r="P1663" t="s">
        <v>27</v>
      </c>
      <c r="Q1663" t="s">
        <v>203</v>
      </c>
      <c r="R1663" t="s">
        <v>203</v>
      </c>
      <c r="S1663" t="s">
        <v>24</v>
      </c>
    </row>
    <row r="1664" spans="1:19">
      <c r="A1664" s="9" t="str">
        <f t="shared" si="25"/>
        <v>Mobile</v>
      </c>
      <c r="B1664" t="s">
        <v>21</v>
      </c>
      <c r="C1664" t="s">
        <v>18</v>
      </c>
      <c r="D1664" t="s">
        <v>612</v>
      </c>
      <c r="E1664">
        <v>22</v>
      </c>
      <c r="F1664">
        <v>460</v>
      </c>
      <c r="G1664">
        <v>4.7800000000000002E-2</v>
      </c>
      <c r="H1664">
        <v>1.06</v>
      </c>
      <c r="I1664">
        <v>23.32</v>
      </c>
      <c r="J1664">
        <v>1.3</v>
      </c>
      <c r="K1664">
        <v>0</v>
      </c>
      <c r="L1664">
        <v>0</v>
      </c>
      <c r="M1664">
        <v>0</v>
      </c>
      <c r="N1664">
        <v>0</v>
      </c>
      <c r="O1664" t="s">
        <v>22</v>
      </c>
      <c r="P1664" t="s">
        <v>27</v>
      </c>
      <c r="Q1664" t="s">
        <v>203</v>
      </c>
      <c r="R1664" t="s">
        <v>203</v>
      </c>
      <c r="S1664" t="s">
        <v>20</v>
      </c>
    </row>
    <row r="1665" spans="1:19">
      <c r="A1665" s="9" t="str">
        <f t="shared" si="25"/>
        <v>Mobile</v>
      </c>
      <c r="B1665" t="s">
        <v>21</v>
      </c>
      <c r="C1665" t="s">
        <v>18</v>
      </c>
      <c r="D1665" t="s">
        <v>612</v>
      </c>
      <c r="E1665">
        <v>11</v>
      </c>
      <c r="F1665">
        <v>144</v>
      </c>
      <c r="G1665">
        <v>7.6399999999999996E-2</v>
      </c>
      <c r="H1665">
        <v>0.34</v>
      </c>
      <c r="I1665">
        <v>3.7</v>
      </c>
      <c r="J1665">
        <v>1.38</v>
      </c>
      <c r="K1665">
        <v>1</v>
      </c>
      <c r="L1665">
        <v>3.7</v>
      </c>
      <c r="M1665">
        <v>9.0899999999999995E-2</v>
      </c>
      <c r="N1665">
        <v>0</v>
      </c>
      <c r="O1665" t="s">
        <v>22</v>
      </c>
      <c r="P1665" t="s">
        <v>23</v>
      </c>
      <c r="Q1665" t="s">
        <v>57</v>
      </c>
      <c r="R1665" t="s">
        <v>23</v>
      </c>
      <c r="S1665" t="s">
        <v>20</v>
      </c>
    </row>
    <row r="1666" spans="1:19">
      <c r="A1666" s="9" t="str">
        <f t="shared" si="25"/>
        <v>Mobile</v>
      </c>
      <c r="B1666" t="s">
        <v>21</v>
      </c>
      <c r="C1666" t="s">
        <v>18</v>
      </c>
      <c r="D1666" t="s">
        <v>612</v>
      </c>
      <c r="E1666">
        <v>8</v>
      </c>
      <c r="F1666">
        <v>228</v>
      </c>
      <c r="G1666">
        <v>3.5099999999999999E-2</v>
      </c>
      <c r="H1666">
        <v>1</v>
      </c>
      <c r="I1666">
        <v>8.0299999999999994</v>
      </c>
      <c r="J1666">
        <v>1.26</v>
      </c>
      <c r="K1666">
        <v>0</v>
      </c>
      <c r="L1666">
        <v>0</v>
      </c>
      <c r="M1666">
        <v>0</v>
      </c>
      <c r="N1666">
        <v>0</v>
      </c>
      <c r="O1666" t="s">
        <v>22</v>
      </c>
      <c r="P1666" t="s">
        <v>23</v>
      </c>
      <c r="Q1666" t="s">
        <v>367</v>
      </c>
      <c r="R1666">
        <v>94904</v>
      </c>
      <c r="S1666" t="s">
        <v>20</v>
      </c>
    </row>
    <row r="1667" spans="1:19">
      <c r="A1667" s="9" t="str">
        <f t="shared" si="25"/>
        <v>Mobile</v>
      </c>
      <c r="B1667" t="s">
        <v>21</v>
      </c>
      <c r="C1667" t="s">
        <v>18</v>
      </c>
      <c r="D1667" t="s">
        <v>612</v>
      </c>
      <c r="E1667">
        <v>6</v>
      </c>
      <c r="F1667">
        <v>140</v>
      </c>
      <c r="G1667">
        <v>4.2900000000000001E-2</v>
      </c>
      <c r="H1667">
        <v>0.62</v>
      </c>
      <c r="I1667">
        <v>3.75</v>
      </c>
      <c r="J1667">
        <v>1.36</v>
      </c>
      <c r="K1667">
        <v>0</v>
      </c>
      <c r="L1667">
        <v>0</v>
      </c>
      <c r="M1667">
        <v>0</v>
      </c>
      <c r="N1667">
        <v>0</v>
      </c>
      <c r="O1667" t="s">
        <v>22</v>
      </c>
      <c r="P1667" t="s">
        <v>23</v>
      </c>
      <c r="Q1667" t="s">
        <v>35</v>
      </c>
      <c r="R1667" t="s">
        <v>35</v>
      </c>
      <c r="S1667" t="s">
        <v>24</v>
      </c>
    </row>
    <row r="1668" spans="1:19">
      <c r="A1668" s="9" t="str">
        <f t="shared" ref="A1668:A1731" si="26">IF(LEFT(B1668,6)="Mobile","Mobile","Desktop/Tablet")</f>
        <v>Mobile</v>
      </c>
      <c r="B1668" t="s">
        <v>21</v>
      </c>
      <c r="C1668" t="s">
        <v>18</v>
      </c>
      <c r="D1668" t="s">
        <v>612</v>
      </c>
      <c r="E1668">
        <v>8</v>
      </c>
      <c r="F1668">
        <v>179</v>
      </c>
      <c r="G1668">
        <v>4.4699999999999997E-2</v>
      </c>
      <c r="H1668">
        <v>0.33</v>
      </c>
      <c r="I1668">
        <v>2.62</v>
      </c>
      <c r="J1668">
        <v>1.22</v>
      </c>
      <c r="K1668">
        <v>0</v>
      </c>
      <c r="L1668">
        <v>0</v>
      </c>
      <c r="M1668">
        <v>0</v>
      </c>
      <c r="N1668">
        <v>0</v>
      </c>
      <c r="O1668" t="s">
        <v>22</v>
      </c>
      <c r="P1668" t="s">
        <v>23</v>
      </c>
      <c r="Q1668" t="s">
        <v>35</v>
      </c>
      <c r="R1668" t="s">
        <v>35</v>
      </c>
      <c r="S1668" t="s">
        <v>20</v>
      </c>
    </row>
    <row r="1669" spans="1:19">
      <c r="A1669" s="9" t="str">
        <f t="shared" si="26"/>
        <v>Mobile</v>
      </c>
      <c r="B1669" t="s">
        <v>21</v>
      </c>
      <c r="C1669" t="s">
        <v>18</v>
      </c>
      <c r="D1669" t="s">
        <v>612</v>
      </c>
      <c r="E1669">
        <v>8</v>
      </c>
      <c r="F1669">
        <v>123</v>
      </c>
      <c r="G1669">
        <v>6.5000000000000002E-2</v>
      </c>
      <c r="H1669">
        <v>0.57999999999999996</v>
      </c>
      <c r="I1669">
        <v>4.5999999999999996</v>
      </c>
      <c r="J1669">
        <v>1.27</v>
      </c>
      <c r="K1669">
        <v>1</v>
      </c>
      <c r="L1669">
        <v>4.5999999999999996</v>
      </c>
      <c r="M1669">
        <v>0.125</v>
      </c>
      <c r="N1669">
        <v>0</v>
      </c>
      <c r="O1669" t="s">
        <v>22</v>
      </c>
      <c r="P1669" t="s">
        <v>85</v>
      </c>
      <c r="Q1669" t="s">
        <v>97</v>
      </c>
      <c r="R1669" t="s">
        <v>97</v>
      </c>
      <c r="S1669" t="s">
        <v>24</v>
      </c>
    </row>
    <row r="1670" spans="1:19">
      <c r="A1670" s="9" t="str">
        <f t="shared" si="26"/>
        <v>Mobile</v>
      </c>
      <c r="B1670" t="s">
        <v>21</v>
      </c>
      <c r="C1670" t="s">
        <v>18</v>
      </c>
      <c r="D1670" t="s">
        <v>612</v>
      </c>
      <c r="E1670">
        <v>9</v>
      </c>
      <c r="F1670">
        <v>122</v>
      </c>
      <c r="G1670">
        <v>7.3800000000000004E-2</v>
      </c>
      <c r="H1670">
        <v>0.55000000000000004</v>
      </c>
      <c r="I1670">
        <v>4.97</v>
      </c>
      <c r="J1670">
        <v>1.36</v>
      </c>
      <c r="K1670">
        <v>0</v>
      </c>
      <c r="L1670">
        <v>0</v>
      </c>
      <c r="M1670">
        <v>0</v>
      </c>
      <c r="N1670">
        <v>0</v>
      </c>
      <c r="O1670" t="s">
        <v>70</v>
      </c>
      <c r="P1670" t="s">
        <v>110</v>
      </c>
      <c r="Q1670" t="s">
        <v>178</v>
      </c>
      <c r="R1670" t="s">
        <v>178</v>
      </c>
      <c r="S1670" t="s">
        <v>20</v>
      </c>
    </row>
    <row r="1671" spans="1:19">
      <c r="A1671" s="9" t="str">
        <f t="shared" si="26"/>
        <v>Mobile</v>
      </c>
      <c r="B1671" t="s">
        <v>21</v>
      </c>
      <c r="C1671" t="s">
        <v>18</v>
      </c>
      <c r="D1671" t="s">
        <v>612</v>
      </c>
      <c r="E1671">
        <v>7</v>
      </c>
      <c r="F1671">
        <v>106</v>
      </c>
      <c r="G1671">
        <v>6.6000000000000003E-2</v>
      </c>
      <c r="H1671">
        <v>0.19</v>
      </c>
      <c r="I1671">
        <v>1.3</v>
      </c>
      <c r="J1671">
        <v>1.45</v>
      </c>
      <c r="K1671">
        <v>0</v>
      </c>
      <c r="L1671">
        <v>0</v>
      </c>
      <c r="M1671">
        <v>0</v>
      </c>
      <c r="N1671">
        <v>0</v>
      </c>
      <c r="O1671" t="s">
        <v>70</v>
      </c>
      <c r="P1671" t="s">
        <v>110</v>
      </c>
      <c r="Q1671" t="s">
        <v>178</v>
      </c>
      <c r="R1671">
        <v>33125</v>
      </c>
      <c r="S1671" t="s">
        <v>20</v>
      </c>
    </row>
    <row r="1672" spans="1:19">
      <c r="A1672" s="9" t="str">
        <f t="shared" si="26"/>
        <v>Mobile</v>
      </c>
      <c r="B1672" t="s">
        <v>21</v>
      </c>
      <c r="C1672" t="s">
        <v>18</v>
      </c>
      <c r="D1672" t="s">
        <v>612</v>
      </c>
      <c r="E1672">
        <v>7</v>
      </c>
      <c r="F1672">
        <v>100</v>
      </c>
      <c r="G1672">
        <v>7.0000000000000007E-2</v>
      </c>
      <c r="H1672">
        <v>0.95</v>
      </c>
      <c r="I1672">
        <v>6.63</v>
      </c>
      <c r="J1672">
        <v>1.26</v>
      </c>
      <c r="K1672">
        <v>0</v>
      </c>
      <c r="L1672">
        <v>0</v>
      </c>
      <c r="M1672">
        <v>0</v>
      </c>
      <c r="N1672">
        <v>0</v>
      </c>
      <c r="O1672" t="s">
        <v>53</v>
      </c>
      <c r="P1672" t="s">
        <v>54</v>
      </c>
      <c r="Q1672" t="s">
        <v>147</v>
      </c>
      <c r="R1672">
        <v>30334</v>
      </c>
      <c r="S1672" t="s">
        <v>20</v>
      </c>
    </row>
    <row r="1673" spans="1:19">
      <c r="A1673" s="9" t="str">
        <f t="shared" si="26"/>
        <v>Mobile</v>
      </c>
      <c r="B1673" t="s">
        <v>21</v>
      </c>
      <c r="C1673" t="s">
        <v>18</v>
      </c>
      <c r="D1673" t="s">
        <v>612</v>
      </c>
      <c r="E1673">
        <v>5</v>
      </c>
      <c r="F1673">
        <v>110</v>
      </c>
      <c r="G1673">
        <v>4.5499999999999999E-2</v>
      </c>
      <c r="H1673">
        <v>0.54</v>
      </c>
      <c r="I1673">
        <v>2.69</v>
      </c>
      <c r="J1673">
        <v>1.55</v>
      </c>
      <c r="K1673">
        <v>0</v>
      </c>
      <c r="L1673">
        <v>0</v>
      </c>
      <c r="M1673">
        <v>0</v>
      </c>
      <c r="N1673">
        <v>0</v>
      </c>
      <c r="O1673" t="s">
        <v>48</v>
      </c>
      <c r="P1673" t="s">
        <v>49</v>
      </c>
      <c r="Q1673" t="s">
        <v>50</v>
      </c>
      <c r="R1673" t="s">
        <v>50</v>
      </c>
      <c r="S1673" t="s">
        <v>24</v>
      </c>
    </row>
    <row r="1674" spans="1:19">
      <c r="A1674" s="9" t="str">
        <f t="shared" si="26"/>
        <v>Mobile</v>
      </c>
      <c r="B1674" t="s">
        <v>21</v>
      </c>
      <c r="C1674" t="s">
        <v>18</v>
      </c>
      <c r="D1674" t="s">
        <v>612</v>
      </c>
      <c r="E1674">
        <v>9</v>
      </c>
      <c r="F1674">
        <v>111</v>
      </c>
      <c r="G1674">
        <v>8.1100000000000005E-2</v>
      </c>
      <c r="H1674">
        <v>0.54</v>
      </c>
      <c r="I1674">
        <v>4.88</v>
      </c>
      <c r="J1674">
        <v>1.39</v>
      </c>
      <c r="K1674">
        <v>0</v>
      </c>
      <c r="L1674">
        <v>0</v>
      </c>
      <c r="M1674">
        <v>0</v>
      </c>
      <c r="N1674">
        <v>0</v>
      </c>
      <c r="O1674" t="s">
        <v>48</v>
      </c>
      <c r="P1674" t="s">
        <v>49</v>
      </c>
      <c r="Q1674" t="s">
        <v>50</v>
      </c>
      <c r="R1674" t="s">
        <v>50</v>
      </c>
      <c r="S1674" t="s">
        <v>20</v>
      </c>
    </row>
    <row r="1675" spans="1:19">
      <c r="A1675" s="9" t="str">
        <f t="shared" si="26"/>
        <v>Mobile</v>
      </c>
      <c r="B1675" t="s">
        <v>21</v>
      </c>
      <c r="C1675" t="s">
        <v>18</v>
      </c>
      <c r="D1675" t="s">
        <v>612</v>
      </c>
      <c r="E1675">
        <v>11</v>
      </c>
      <c r="F1675">
        <v>142</v>
      </c>
      <c r="G1675">
        <v>7.7499999999999999E-2</v>
      </c>
      <c r="H1675">
        <v>0.92</v>
      </c>
      <c r="I1675">
        <v>10.1</v>
      </c>
      <c r="J1675">
        <v>1.34</v>
      </c>
      <c r="K1675">
        <v>0</v>
      </c>
      <c r="L1675">
        <v>0</v>
      </c>
      <c r="M1675">
        <v>0</v>
      </c>
      <c r="N1675">
        <v>0</v>
      </c>
      <c r="O1675" t="s">
        <v>48</v>
      </c>
      <c r="P1675" t="s">
        <v>49</v>
      </c>
      <c r="Q1675" t="s">
        <v>50</v>
      </c>
      <c r="R1675">
        <v>60609</v>
      </c>
      <c r="S1675" t="s">
        <v>20</v>
      </c>
    </row>
    <row r="1676" spans="1:19">
      <c r="A1676" s="9" t="str">
        <f t="shared" si="26"/>
        <v>Mobile</v>
      </c>
      <c r="B1676" t="s">
        <v>21</v>
      </c>
      <c r="C1676" t="s">
        <v>18</v>
      </c>
      <c r="D1676" t="s">
        <v>612</v>
      </c>
      <c r="E1676">
        <v>8</v>
      </c>
      <c r="F1676">
        <v>100</v>
      </c>
      <c r="G1676">
        <v>0.08</v>
      </c>
      <c r="H1676">
        <v>0.57999999999999996</v>
      </c>
      <c r="I1676">
        <v>4.6399999999999997</v>
      </c>
      <c r="J1676">
        <v>1.39</v>
      </c>
      <c r="K1676">
        <v>0</v>
      </c>
      <c r="L1676">
        <v>0</v>
      </c>
      <c r="M1676">
        <v>0</v>
      </c>
      <c r="N1676">
        <v>0</v>
      </c>
      <c r="O1676" t="s">
        <v>225</v>
      </c>
      <c r="P1676" t="s">
        <v>224</v>
      </c>
      <c r="Q1676" t="s">
        <v>377</v>
      </c>
      <c r="R1676">
        <v>70094</v>
      </c>
      <c r="S1676" t="s">
        <v>20</v>
      </c>
    </row>
    <row r="1677" spans="1:19">
      <c r="A1677" s="9" t="str">
        <f t="shared" si="26"/>
        <v>Mobile</v>
      </c>
      <c r="B1677" t="s">
        <v>21</v>
      </c>
      <c r="C1677" t="s">
        <v>18</v>
      </c>
      <c r="D1677" t="s">
        <v>612</v>
      </c>
      <c r="E1677">
        <v>10</v>
      </c>
      <c r="F1677">
        <v>185</v>
      </c>
      <c r="G1677">
        <v>5.4100000000000002E-2</v>
      </c>
      <c r="H1677">
        <v>0.51</v>
      </c>
      <c r="I1677">
        <v>5.0599999999999996</v>
      </c>
      <c r="J1677">
        <v>1.25</v>
      </c>
      <c r="K1677">
        <v>1</v>
      </c>
      <c r="L1677">
        <v>5.0599999999999996</v>
      </c>
      <c r="M1677">
        <v>0.1</v>
      </c>
      <c r="N1677">
        <v>0</v>
      </c>
      <c r="O1677" t="s">
        <v>98</v>
      </c>
      <c r="P1677" t="s">
        <v>99</v>
      </c>
      <c r="Q1677" t="s">
        <v>306</v>
      </c>
      <c r="R1677" t="s">
        <v>306</v>
      </c>
      <c r="S1677" t="s">
        <v>20</v>
      </c>
    </row>
    <row r="1678" spans="1:19">
      <c r="A1678" s="9" t="str">
        <f t="shared" si="26"/>
        <v>Mobile</v>
      </c>
      <c r="B1678" t="s">
        <v>21</v>
      </c>
      <c r="C1678" t="s">
        <v>18</v>
      </c>
      <c r="D1678" t="s">
        <v>612</v>
      </c>
      <c r="E1678">
        <v>36</v>
      </c>
      <c r="F1678">
        <v>860</v>
      </c>
      <c r="G1678">
        <v>4.19E-2</v>
      </c>
      <c r="H1678">
        <v>0.56000000000000005</v>
      </c>
      <c r="I1678">
        <v>20.25</v>
      </c>
      <c r="J1678">
        <v>1.19</v>
      </c>
      <c r="K1678">
        <v>0</v>
      </c>
      <c r="L1678">
        <v>0</v>
      </c>
      <c r="M1678">
        <v>0</v>
      </c>
      <c r="N1678">
        <v>0</v>
      </c>
      <c r="O1678" t="s">
        <v>82</v>
      </c>
      <c r="P1678" t="s">
        <v>33</v>
      </c>
      <c r="Q1678" t="s">
        <v>82</v>
      </c>
      <c r="R1678" t="s">
        <v>82</v>
      </c>
      <c r="S1678" t="s">
        <v>24</v>
      </c>
    </row>
    <row r="1679" spans="1:19">
      <c r="A1679" s="9" t="str">
        <f t="shared" si="26"/>
        <v>Mobile</v>
      </c>
      <c r="B1679" t="s">
        <v>21</v>
      </c>
      <c r="C1679" t="s">
        <v>18</v>
      </c>
      <c r="D1679" t="s">
        <v>612</v>
      </c>
      <c r="E1679">
        <v>37</v>
      </c>
      <c r="F1679">
        <v>744</v>
      </c>
      <c r="G1679">
        <v>4.9700000000000001E-2</v>
      </c>
      <c r="H1679">
        <v>0.87</v>
      </c>
      <c r="I1679">
        <v>32.35</v>
      </c>
      <c r="J1679">
        <v>1.34</v>
      </c>
      <c r="K1679">
        <v>1</v>
      </c>
      <c r="L1679">
        <v>32.35</v>
      </c>
      <c r="M1679">
        <v>2.7E-2</v>
      </c>
      <c r="N1679">
        <v>0</v>
      </c>
      <c r="O1679" t="s">
        <v>82</v>
      </c>
      <c r="P1679" t="s">
        <v>33</v>
      </c>
      <c r="Q1679" t="s">
        <v>82</v>
      </c>
      <c r="R1679" t="s">
        <v>82</v>
      </c>
      <c r="S1679" t="s">
        <v>20</v>
      </c>
    </row>
    <row r="1680" spans="1:19">
      <c r="A1680" s="9" t="str">
        <f t="shared" si="26"/>
        <v>Mobile</v>
      </c>
      <c r="B1680" t="s">
        <v>21</v>
      </c>
      <c r="C1680" t="s">
        <v>18</v>
      </c>
      <c r="D1680" t="s">
        <v>612</v>
      </c>
      <c r="E1680">
        <v>6</v>
      </c>
      <c r="F1680">
        <v>112</v>
      </c>
      <c r="G1680">
        <v>5.3600000000000002E-2</v>
      </c>
      <c r="H1680">
        <v>1.34</v>
      </c>
      <c r="I1680">
        <v>8.01</v>
      </c>
      <c r="J1680">
        <v>1.18</v>
      </c>
      <c r="K1680">
        <v>0</v>
      </c>
      <c r="L1680">
        <v>0</v>
      </c>
      <c r="M1680">
        <v>0</v>
      </c>
      <c r="N1680">
        <v>0</v>
      </c>
      <c r="O1680" t="s">
        <v>44</v>
      </c>
      <c r="P1680" t="s">
        <v>45</v>
      </c>
      <c r="Q1680" t="s">
        <v>46</v>
      </c>
      <c r="R1680" t="s">
        <v>46</v>
      </c>
      <c r="S1680" t="s">
        <v>24</v>
      </c>
    </row>
    <row r="1681" spans="1:19">
      <c r="A1681" s="9" t="str">
        <f t="shared" si="26"/>
        <v>Mobile</v>
      </c>
      <c r="B1681" t="s">
        <v>21</v>
      </c>
      <c r="C1681" t="s">
        <v>18</v>
      </c>
      <c r="D1681" t="s">
        <v>612</v>
      </c>
      <c r="E1681">
        <v>6</v>
      </c>
      <c r="F1681">
        <v>126</v>
      </c>
      <c r="G1681">
        <v>4.7600000000000003E-2</v>
      </c>
      <c r="H1681">
        <v>0.39</v>
      </c>
      <c r="I1681">
        <v>2.35</v>
      </c>
      <c r="J1681">
        <v>1.51</v>
      </c>
      <c r="K1681">
        <v>0</v>
      </c>
      <c r="L1681">
        <v>0</v>
      </c>
      <c r="M1681">
        <v>0</v>
      </c>
      <c r="N1681">
        <v>0</v>
      </c>
      <c r="O1681" t="s">
        <v>58</v>
      </c>
      <c r="Q1681" t="s">
        <v>57</v>
      </c>
      <c r="R1681" t="s">
        <v>58</v>
      </c>
      <c r="S1681" t="s">
        <v>20</v>
      </c>
    </row>
    <row r="1682" spans="1:19">
      <c r="A1682" s="9" t="str">
        <f t="shared" si="26"/>
        <v>Mobile</v>
      </c>
      <c r="B1682" t="s">
        <v>21</v>
      </c>
      <c r="C1682" t="s">
        <v>18</v>
      </c>
      <c r="D1682" t="s">
        <v>612</v>
      </c>
      <c r="E1682">
        <v>13</v>
      </c>
      <c r="F1682">
        <v>186</v>
      </c>
      <c r="G1682">
        <v>6.9900000000000004E-2</v>
      </c>
      <c r="H1682">
        <v>0.49</v>
      </c>
      <c r="I1682">
        <v>6.39</v>
      </c>
      <c r="J1682">
        <v>1.31</v>
      </c>
      <c r="K1682">
        <v>0</v>
      </c>
      <c r="L1682">
        <v>0</v>
      </c>
      <c r="M1682">
        <v>0</v>
      </c>
      <c r="N1682">
        <v>0</v>
      </c>
      <c r="O1682" t="s">
        <v>58</v>
      </c>
      <c r="P1682" t="s">
        <v>59</v>
      </c>
      <c r="Q1682" t="s">
        <v>76</v>
      </c>
      <c r="R1682" t="s">
        <v>76</v>
      </c>
      <c r="S1682" t="s">
        <v>24</v>
      </c>
    </row>
    <row r="1683" spans="1:19">
      <c r="A1683" s="9" t="str">
        <f t="shared" si="26"/>
        <v>Mobile</v>
      </c>
      <c r="B1683" t="s">
        <v>21</v>
      </c>
      <c r="C1683" t="s">
        <v>18</v>
      </c>
      <c r="D1683" t="s">
        <v>612</v>
      </c>
      <c r="E1683">
        <v>10</v>
      </c>
      <c r="F1683">
        <v>121</v>
      </c>
      <c r="G1683">
        <v>8.2600000000000007E-2</v>
      </c>
      <c r="H1683">
        <v>0.53</v>
      </c>
      <c r="I1683">
        <v>5.32</v>
      </c>
      <c r="J1683">
        <v>1.39</v>
      </c>
      <c r="K1683">
        <v>0</v>
      </c>
      <c r="L1683">
        <v>0</v>
      </c>
      <c r="M1683">
        <v>0</v>
      </c>
      <c r="N1683">
        <v>0</v>
      </c>
      <c r="O1683" t="s">
        <v>58</v>
      </c>
      <c r="P1683" t="s">
        <v>125</v>
      </c>
      <c r="Q1683" t="s">
        <v>57</v>
      </c>
      <c r="R1683" t="s">
        <v>125</v>
      </c>
      <c r="S1683" t="s">
        <v>20</v>
      </c>
    </row>
    <row r="1684" spans="1:19">
      <c r="A1684" s="9" t="str">
        <f t="shared" si="26"/>
        <v>Mobile</v>
      </c>
      <c r="B1684" t="s">
        <v>21</v>
      </c>
      <c r="C1684" t="s">
        <v>18</v>
      </c>
      <c r="D1684" t="s">
        <v>612</v>
      </c>
      <c r="E1684">
        <v>9</v>
      </c>
      <c r="F1684">
        <v>112</v>
      </c>
      <c r="G1684">
        <v>8.0399999999999999E-2</v>
      </c>
      <c r="H1684">
        <v>0.37</v>
      </c>
      <c r="I1684">
        <v>3.35</v>
      </c>
      <c r="J1684">
        <v>1.63</v>
      </c>
      <c r="K1684">
        <v>0</v>
      </c>
      <c r="L1684">
        <v>0</v>
      </c>
      <c r="M1684">
        <v>0</v>
      </c>
      <c r="N1684">
        <v>0</v>
      </c>
      <c r="O1684" t="s">
        <v>58</v>
      </c>
      <c r="P1684" t="s">
        <v>125</v>
      </c>
      <c r="Q1684" t="s">
        <v>126</v>
      </c>
      <c r="R1684" t="s">
        <v>126</v>
      </c>
      <c r="S1684" t="s">
        <v>20</v>
      </c>
    </row>
    <row r="1685" spans="1:19">
      <c r="A1685" s="9" t="str">
        <f t="shared" si="26"/>
        <v>Mobile</v>
      </c>
      <c r="B1685" t="s">
        <v>21</v>
      </c>
      <c r="C1685" t="s">
        <v>18</v>
      </c>
      <c r="D1685" t="s">
        <v>612</v>
      </c>
      <c r="E1685">
        <v>15</v>
      </c>
      <c r="F1685">
        <v>160</v>
      </c>
      <c r="G1685">
        <v>9.3799999999999994E-2</v>
      </c>
      <c r="H1685">
        <v>0.22</v>
      </c>
      <c r="I1685">
        <v>3.32</v>
      </c>
      <c r="J1685">
        <v>1.36</v>
      </c>
      <c r="K1685">
        <v>0</v>
      </c>
      <c r="L1685">
        <v>0</v>
      </c>
      <c r="M1685">
        <v>0</v>
      </c>
      <c r="N1685">
        <v>0</v>
      </c>
      <c r="O1685" t="s">
        <v>58</v>
      </c>
      <c r="P1685" t="s">
        <v>125</v>
      </c>
      <c r="Q1685" t="s">
        <v>126</v>
      </c>
      <c r="R1685">
        <v>75217</v>
      </c>
      <c r="S1685" t="s">
        <v>20</v>
      </c>
    </row>
    <row r="1686" spans="1:19">
      <c r="A1686" s="9" t="str">
        <f t="shared" si="26"/>
        <v>Mobile</v>
      </c>
      <c r="B1686" t="s">
        <v>21</v>
      </c>
      <c r="C1686" t="s">
        <v>18</v>
      </c>
      <c r="D1686" t="s">
        <v>612</v>
      </c>
      <c r="E1686">
        <v>6</v>
      </c>
      <c r="F1686">
        <v>100</v>
      </c>
      <c r="G1686">
        <v>0.06</v>
      </c>
      <c r="H1686">
        <v>0.21</v>
      </c>
      <c r="I1686">
        <v>1.26</v>
      </c>
      <c r="J1686">
        <v>1.26</v>
      </c>
      <c r="K1686">
        <v>0</v>
      </c>
      <c r="L1686">
        <v>0</v>
      </c>
      <c r="M1686">
        <v>0</v>
      </c>
      <c r="N1686">
        <v>0</v>
      </c>
      <c r="O1686" t="s">
        <v>58</v>
      </c>
      <c r="P1686" t="s">
        <v>212</v>
      </c>
      <c r="Q1686" t="s">
        <v>213</v>
      </c>
      <c r="R1686" t="s">
        <v>213</v>
      </c>
      <c r="S1686" t="s">
        <v>24</v>
      </c>
    </row>
    <row r="1687" spans="1:19">
      <c r="A1687" s="9" t="str">
        <f t="shared" si="26"/>
        <v>Mobile</v>
      </c>
      <c r="B1687" t="s">
        <v>21</v>
      </c>
      <c r="C1687" t="s">
        <v>18</v>
      </c>
      <c r="D1687" t="s">
        <v>612</v>
      </c>
      <c r="E1687">
        <v>7</v>
      </c>
      <c r="F1687">
        <v>151</v>
      </c>
      <c r="G1687">
        <v>4.6399999999999997E-2</v>
      </c>
      <c r="H1687">
        <v>0.43</v>
      </c>
      <c r="I1687">
        <v>3.04</v>
      </c>
      <c r="J1687">
        <v>1.46</v>
      </c>
      <c r="K1687">
        <v>0</v>
      </c>
      <c r="L1687">
        <v>0</v>
      </c>
      <c r="M1687">
        <v>0</v>
      </c>
      <c r="N1687">
        <v>0</v>
      </c>
      <c r="O1687" t="s">
        <v>30</v>
      </c>
      <c r="P1687" t="s">
        <v>95</v>
      </c>
      <c r="Q1687" t="s">
        <v>57</v>
      </c>
      <c r="R1687" t="s">
        <v>95</v>
      </c>
      <c r="S1687" t="s">
        <v>20</v>
      </c>
    </row>
    <row r="1688" spans="1:19">
      <c r="A1688" s="9" t="str">
        <f t="shared" si="26"/>
        <v>Mobile</v>
      </c>
      <c r="B1688" t="s">
        <v>21</v>
      </c>
      <c r="C1688" t="s">
        <v>18</v>
      </c>
      <c r="D1688" t="s">
        <v>612</v>
      </c>
      <c r="E1688">
        <v>0</v>
      </c>
      <c r="F1688">
        <v>108</v>
      </c>
      <c r="G1688">
        <v>0</v>
      </c>
      <c r="H1688">
        <v>0</v>
      </c>
      <c r="I1688">
        <v>0</v>
      </c>
      <c r="J1688">
        <v>1.19</v>
      </c>
      <c r="K1688">
        <v>0</v>
      </c>
      <c r="L1688">
        <v>0</v>
      </c>
      <c r="M1688">
        <v>0</v>
      </c>
      <c r="N1688">
        <v>0</v>
      </c>
      <c r="O1688" t="s">
        <v>30</v>
      </c>
      <c r="P1688" t="s">
        <v>95</v>
      </c>
      <c r="Q1688" t="s">
        <v>184</v>
      </c>
      <c r="R1688" t="s">
        <v>184</v>
      </c>
      <c r="S1688" t="s">
        <v>24</v>
      </c>
    </row>
    <row r="1689" spans="1:19">
      <c r="A1689" s="9" t="str">
        <f t="shared" si="26"/>
        <v>Mobile</v>
      </c>
      <c r="B1689" t="s">
        <v>21</v>
      </c>
      <c r="C1689" t="s">
        <v>18</v>
      </c>
      <c r="D1689" t="s">
        <v>613</v>
      </c>
      <c r="E1689">
        <v>68</v>
      </c>
      <c r="F1689">
        <v>2203</v>
      </c>
      <c r="G1689">
        <v>3.09E-2</v>
      </c>
      <c r="H1689">
        <v>0.32</v>
      </c>
      <c r="I1689">
        <v>21.96</v>
      </c>
      <c r="J1689">
        <v>2.1</v>
      </c>
      <c r="K1689">
        <v>0</v>
      </c>
      <c r="L1689">
        <v>0</v>
      </c>
      <c r="M1689">
        <v>0</v>
      </c>
      <c r="N1689">
        <v>0</v>
      </c>
      <c r="O1689" t="s">
        <v>188</v>
      </c>
      <c r="Q1689" t="s">
        <v>57</v>
      </c>
      <c r="R1689" t="s">
        <v>18</v>
      </c>
      <c r="S1689" t="s">
        <v>24</v>
      </c>
    </row>
    <row r="1690" spans="1:19">
      <c r="A1690" s="9" t="str">
        <f t="shared" si="26"/>
        <v>Mobile</v>
      </c>
      <c r="B1690" t="s">
        <v>21</v>
      </c>
      <c r="C1690" t="s">
        <v>18</v>
      </c>
      <c r="D1690" t="s">
        <v>613</v>
      </c>
      <c r="E1690">
        <v>32</v>
      </c>
      <c r="F1690">
        <v>810</v>
      </c>
      <c r="G1690">
        <v>3.95E-2</v>
      </c>
      <c r="H1690">
        <v>0.3</v>
      </c>
      <c r="I1690">
        <v>9.75</v>
      </c>
      <c r="J1690">
        <v>2.39</v>
      </c>
      <c r="K1690">
        <v>0</v>
      </c>
      <c r="L1690">
        <v>0</v>
      </c>
      <c r="M1690">
        <v>0</v>
      </c>
      <c r="N1690">
        <v>0</v>
      </c>
      <c r="O1690" t="s">
        <v>188</v>
      </c>
      <c r="Q1690" t="s">
        <v>57</v>
      </c>
      <c r="R1690" t="s">
        <v>18</v>
      </c>
      <c r="S1690" t="s">
        <v>20</v>
      </c>
    </row>
    <row r="1691" spans="1:19">
      <c r="A1691" s="9" t="str">
        <f t="shared" si="26"/>
        <v>Mobile</v>
      </c>
      <c r="B1691" t="s">
        <v>21</v>
      </c>
      <c r="C1691" t="s">
        <v>18</v>
      </c>
      <c r="D1691" t="s">
        <v>613</v>
      </c>
      <c r="E1691">
        <v>10</v>
      </c>
      <c r="F1691">
        <v>171</v>
      </c>
      <c r="G1691">
        <v>5.8500000000000003E-2</v>
      </c>
      <c r="H1691">
        <v>0.19</v>
      </c>
      <c r="I1691">
        <v>1.87</v>
      </c>
      <c r="J1691">
        <v>2.06</v>
      </c>
      <c r="K1691">
        <v>0</v>
      </c>
      <c r="L1691">
        <v>0</v>
      </c>
      <c r="M1691">
        <v>0</v>
      </c>
      <c r="N1691">
        <v>0</v>
      </c>
      <c r="O1691" t="s">
        <v>188</v>
      </c>
      <c r="P1691" t="s">
        <v>45</v>
      </c>
      <c r="Q1691" t="s">
        <v>57</v>
      </c>
      <c r="R1691" t="s">
        <v>45</v>
      </c>
      <c r="S1691" t="s">
        <v>20</v>
      </c>
    </row>
    <row r="1692" spans="1:19">
      <c r="A1692" s="9" t="str">
        <f t="shared" si="26"/>
        <v>Mobile</v>
      </c>
      <c r="B1692" t="s">
        <v>21</v>
      </c>
      <c r="C1692" t="s">
        <v>18</v>
      </c>
      <c r="D1692" t="s">
        <v>613</v>
      </c>
      <c r="E1692">
        <v>11</v>
      </c>
      <c r="F1692">
        <v>220</v>
      </c>
      <c r="G1692">
        <v>0.05</v>
      </c>
      <c r="H1692">
        <v>0.23</v>
      </c>
      <c r="I1692">
        <v>2.58</v>
      </c>
      <c r="J1692">
        <v>2.2599999999999998</v>
      </c>
      <c r="K1692">
        <v>0</v>
      </c>
      <c r="L1692">
        <v>0</v>
      </c>
      <c r="M1692">
        <v>0</v>
      </c>
      <c r="N1692">
        <v>0</v>
      </c>
      <c r="O1692" t="s">
        <v>188</v>
      </c>
      <c r="P1692" t="s">
        <v>99</v>
      </c>
      <c r="Q1692" t="s">
        <v>57</v>
      </c>
      <c r="R1692" t="s">
        <v>99</v>
      </c>
      <c r="S1692" t="s">
        <v>20</v>
      </c>
    </row>
    <row r="1693" spans="1:19">
      <c r="A1693" s="9" t="str">
        <f t="shared" si="26"/>
        <v>Mobile</v>
      </c>
      <c r="B1693" t="s">
        <v>21</v>
      </c>
      <c r="C1693" t="s">
        <v>18</v>
      </c>
      <c r="D1693" t="s">
        <v>613</v>
      </c>
      <c r="E1693">
        <v>11</v>
      </c>
      <c r="F1693">
        <v>234</v>
      </c>
      <c r="G1693">
        <v>4.7E-2</v>
      </c>
      <c r="H1693">
        <v>0.34</v>
      </c>
      <c r="I1693">
        <v>3.69</v>
      </c>
      <c r="J1693">
        <v>2.23</v>
      </c>
      <c r="K1693">
        <v>0</v>
      </c>
      <c r="L1693">
        <v>0</v>
      </c>
      <c r="M1693">
        <v>0</v>
      </c>
      <c r="N1693">
        <v>0</v>
      </c>
      <c r="O1693" t="s">
        <v>188</v>
      </c>
      <c r="P1693" t="s">
        <v>78</v>
      </c>
      <c r="Q1693" t="s">
        <v>57</v>
      </c>
      <c r="R1693" t="s">
        <v>78</v>
      </c>
      <c r="S1693" t="s">
        <v>20</v>
      </c>
    </row>
    <row r="1694" spans="1:19">
      <c r="A1694" s="9" t="str">
        <f t="shared" si="26"/>
        <v>Mobile</v>
      </c>
      <c r="B1694" t="s">
        <v>21</v>
      </c>
      <c r="C1694" t="s">
        <v>18</v>
      </c>
      <c r="D1694" t="s">
        <v>613</v>
      </c>
      <c r="E1694">
        <v>6</v>
      </c>
      <c r="F1694">
        <v>169</v>
      </c>
      <c r="G1694">
        <v>3.5499999999999997E-2</v>
      </c>
      <c r="H1694">
        <v>0.51</v>
      </c>
      <c r="I1694">
        <v>3.04</v>
      </c>
      <c r="J1694">
        <v>2.36</v>
      </c>
      <c r="K1694">
        <v>0</v>
      </c>
      <c r="L1694">
        <v>0</v>
      </c>
      <c r="M1694">
        <v>0</v>
      </c>
      <c r="N1694">
        <v>0</v>
      </c>
      <c r="O1694" t="s">
        <v>188</v>
      </c>
      <c r="P1694" t="s">
        <v>54</v>
      </c>
      <c r="Q1694" t="s">
        <v>57</v>
      </c>
      <c r="R1694" t="s">
        <v>54</v>
      </c>
      <c r="S1694" t="s">
        <v>20</v>
      </c>
    </row>
    <row r="1695" spans="1:19">
      <c r="A1695" s="9" t="str">
        <f t="shared" si="26"/>
        <v>Mobile</v>
      </c>
      <c r="B1695" t="s">
        <v>21</v>
      </c>
      <c r="C1695" t="s">
        <v>18</v>
      </c>
      <c r="D1695" t="s">
        <v>613</v>
      </c>
      <c r="E1695">
        <v>6</v>
      </c>
      <c r="F1695">
        <v>176</v>
      </c>
      <c r="G1695">
        <v>3.4099999999999998E-2</v>
      </c>
      <c r="H1695">
        <v>0.23</v>
      </c>
      <c r="I1695">
        <v>1.37</v>
      </c>
      <c r="J1695">
        <v>2.23</v>
      </c>
      <c r="K1695">
        <v>0</v>
      </c>
      <c r="L1695">
        <v>0</v>
      </c>
      <c r="M1695">
        <v>0</v>
      </c>
      <c r="N1695">
        <v>0</v>
      </c>
      <c r="O1695" t="s">
        <v>188</v>
      </c>
      <c r="P1695" t="s">
        <v>49</v>
      </c>
      <c r="Q1695" t="s">
        <v>57</v>
      </c>
      <c r="R1695" t="s">
        <v>49</v>
      </c>
      <c r="S1695" t="s">
        <v>20</v>
      </c>
    </row>
    <row r="1696" spans="1:19">
      <c r="A1696" s="9" t="str">
        <f t="shared" si="26"/>
        <v>Mobile</v>
      </c>
      <c r="B1696" t="s">
        <v>21</v>
      </c>
      <c r="C1696" t="s">
        <v>18</v>
      </c>
      <c r="D1696" t="s">
        <v>613</v>
      </c>
      <c r="E1696">
        <v>4</v>
      </c>
      <c r="F1696">
        <v>145</v>
      </c>
      <c r="G1696">
        <v>2.76E-2</v>
      </c>
      <c r="H1696">
        <v>0.12</v>
      </c>
      <c r="I1696">
        <v>0.48</v>
      </c>
      <c r="J1696">
        <v>2.2599999999999998</v>
      </c>
      <c r="K1696">
        <v>0</v>
      </c>
      <c r="L1696">
        <v>0</v>
      </c>
      <c r="M1696">
        <v>0</v>
      </c>
      <c r="N1696">
        <v>0</v>
      </c>
      <c r="O1696" t="s">
        <v>36</v>
      </c>
      <c r="P1696" t="s">
        <v>37</v>
      </c>
      <c r="Q1696" t="s">
        <v>57</v>
      </c>
      <c r="R1696" t="s">
        <v>37</v>
      </c>
      <c r="S1696" t="s">
        <v>20</v>
      </c>
    </row>
    <row r="1697" spans="1:19">
      <c r="A1697" s="9" t="str">
        <f t="shared" si="26"/>
        <v>Mobile</v>
      </c>
      <c r="B1697" t="s">
        <v>21</v>
      </c>
      <c r="C1697" t="s">
        <v>18</v>
      </c>
      <c r="D1697" t="s">
        <v>613</v>
      </c>
      <c r="E1697">
        <v>9</v>
      </c>
      <c r="F1697">
        <v>244</v>
      </c>
      <c r="G1697">
        <v>3.6900000000000002E-2</v>
      </c>
      <c r="H1697">
        <v>0.12</v>
      </c>
      <c r="I1697">
        <v>1.05</v>
      </c>
      <c r="J1697">
        <v>2.16</v>
      </c>
      <c r="K1697">
        <v>0</v>
      </c>
      <c r="L1697">
        <v>0</v>
      </c>
      <c r="M1697">
        <v>0</v>
      </c>
      <c r="N1697">
        <v>0</v>
      </c>
      <c r="O1697" t="s">
        <v>22</v>
      </c>
      <c r="P1697" t="s">
        <v>27</v>
      </c>
      <c r="Q1697" t="s">
        <v>57</v>
      </c>
      <c r="R1697" t="s">
        <v>27</v>
      </c>
      <c r="S1697" t="s">
        <v>20</v>
      </c>
    </row>
    <row r="1698" spans="1:19">
      <c r="A1698" s="9" t="str">
        <f t="shared" si="26"/>
        <v>Mobile</v>
      </c>
      <c r="B1698" t="s">
        <v>21</v>
      </c>
      <c r="C1698" t="s">
        <v>18</v>
      </c>
      <c r="D1698" t="s">
        <v>613</v>
      </c>
      <c r="E1698">
        <v>14</v>
      </c>
      <c r="F1698">
        <v>250</v>
      </c>
      <c r="G1698">
        <v>5.6000000000000001E-2</v>
      </c>
      <c r="H1698">
        <v>0.24</v>
      </c>
      <c r="I1698">
        <v>3.32</v>
      </c>
      <c r="J1698">
        <v>2.27</v>
      </c>
      <c r="K1698">
        <v>0</v>
      </c>
      <c r="L1698">
        <v>0</v>
      </c>
      <c r="M1698">
        <v>0</v>
      </c>
      <c r="N1698">
        <v>0</v>
      </c>
      <c r="O1698" t="s">
        <v>22</v>
      </c>
      <c r="P1698" t="s">
        <v>27</v>
      </c>
      <c r="Q1698" t="s">
        <v>203</v>
      </c>
      <c r="R1698" t="s">
        <v>203</v>
      </c>
      <c r="S1698" t="s">
        <v>24</v>
      </c>
    </row>
    <row r="1699" spans="1:19">
      <c r="A1699" s="9" t="str">
        <f t="shared" si="26"/>
        <v>Mobile</v>
      </c>
      <c r="B1699" t="s">
        <v>21</v>
      </c>
      <c r="C1699" t="s">
        <v>18</v>
      </c>
      <c r="D1699" t="s">
        <v>613</v>
      </c>
      <c r="E1699">
        <v>17</v>
      </c>
      <c r="F1699">
        <v>586</v>
      </c>
      <c r="G1699">
        <v>2.9000000000000001E-2</v>
      </c>
      <c r="H1699">
        <v>0.25</v>
      </c>
      <c r="I1699">
        <v>4.21</v>
      </c>
      <c r="J1699">
        <v>2.1800000000000002</v>
      </c>
      <c r="K1699">
        <v>1</v>
      </c>
      <c r="L1699">
        <v>4.21</v>
      </c>
      <c r="M1699">
        <v>5.8799999999999998E-2</v>
      </c>
      <c r="N1699">
        <v>0</v>
      </c>
      <c r="O1699" t="s">
        <v>22</v>
      </c>
      <c r="P1699" t="s">
        <v>27</v>
      </c>
      <c r="Q1699" t="s">
        <v>203</v>
      </c>
      <c r="R1699" t="s">
        <v>203</v>
      </c>
      <c r="S1699" t="s">
        <v>20</v>
      </c>
    </row>
    <row r="1700" spans="1:19">
      <c r="A1700" s="9" t="str">
        <f t="shared" si="26"/>
        <v>Mobile</v>
      </c>
      <c r="B1700" t="s">
        <v>21</v>
      </c>
      <c r="C1700" t="s">
        <v>18</v>
      </c>
      <c r="D1700" t="s">
        <v>613</v>
      </c>
      <c r="E1700">
        <v>10</v>
      </c>
      <c r="F1700">
        <v>170</v>
      </c>
      <c r="G1700">
        <v>5.8799999999999998E-2</v>
      </c>
      <c r="H1700">
        <v>0.14000000000000001</v>
      </c>
      <c r="I1700">
        <v>1.37</v>
      </c>
      <c r="J1700">
        <v>2.2400000000000002</v>
      </c>
      <c r="K1700">
        <v>0</v>
      </c>
      <c r="L1700">
        <v>0</v>
      </c>
      <c r="M1700">
        <v>0</v>
      </c>
      <c r="N1700">
        <v>0</v>
      </c>
      <c r="O1700" t="s">
        <v>22</v>
      </c>
      <c r="P1700" t="s">
        <v>23</v>
      </c>
      <c r="Q1700" t="s">
        <v>57</v>
      </c>
      <c r="R1700" t="s">
        <v>23</v>
      </c>
      <c r="S1700" t="s">
        <v>20</v>
      </c>
    </row>
    <row r="1701" spans="1:19">
      <c r="A1701" s="9" t="str">
        <f t="shared" si="26"/>
        <v>Mobile</v>
      </c>
      <c r="B1701" t="s">
        <v>21</v>
      </c>
      <c r="C1701" t="s">
        <v>18</v>
      </c>
      <c r="D1701" t="s">
        <v>613</v>
      </c>
      <c r="E1701">
        <v>12</v>
      </c>
      <c r="F1701">
        <v>292</v>
      </c>
      <c r="G1701">
        <v>4.1099999999999998E-2</v>
      </c>
      <c r="H1701">
        <v>0.25</v>
      </c>
      <c r="I1701">
        <v>3</v>
      </c>
      <c r="J1701">
        <v>2.06</v>
      </c>
      <c r="K1701">
        <v>0</v>
      </c>
      <c r="L1701">
        <v>0</v>
      </c>
      <c r="M1701">
        <v>0</v>
      </c>
      <c r="N1701">
        <v>0</v>
      </c>
      <c r="O1701" t="s">
        <v>22</v>
      </c>
      <c r="P1701" t="s">
        <v>23</v>
      </c>
      <c r="Q1701" t="s">
        <v>367</v>
      </c>
      <c r="R1701">
        <v>94904</v>
      </c>
      <c r="S1701" t="s">
        <v>20</v>
      </c>
    </row>
    <row r="1702" spans="1:19">
      <c r="A1702" s="9" t="str">
        <f t="shared" si="26"/>
        <v>Mobile</v>
      </c>
      <c r="B1702" t="s">
        <v>21</v>
      </c>
      <c r="C1702" t="s">
        <v>18</v>
      </c>
      <c r="D1702" t="s">
        <v>613</v>
      </c>
      <c r="E1702">
        <v>6</v>
      </c>
      <c r="F1702">
        <v>266</v>
      </c>
      <c r="G1702">
        <v>2.2599999999999999E-2</v>
      </c>
      <c r="H1702">
        <v>0.3</v>
      </c>
      <c r="I1702">
        <v>1.8</v>
      </c>
      <c r="J1702">
        <v>2.13</v>
      </c>
      <c r="K1702">
        <v>0</v>
      </c>
      <c r="L1702">
        <v>0</v>
      </c>
      <c r="M1702">
        <v>0</v>
      </c>
      <c r="N1702">
        <v>0</v>
      </c>
      <c r="O1702" t="s">
        <v>22</v>
      </c>
      <c r="P1702" t="s">
        <v>23</v>
      </c>
      <c r="Q1702" t="s">
        <v>35</v>
      </c>
      <c r="R1702" t="s">
        <v>35</v>
      </c>
      <c r="S1702" t="s">
        <v>20</v>
      </c>
    </row>
    <row r="1703" spans="1:19">
      <c r="A1703" s="9" t="str">
        <f t="shared" si="26"/>
        <v>Mobile</v>
      </c>
      <c r="B1703" t="s">
        <v>21</v>
      </c>
      <c r="C1703" t="s">
        <v>18</v>
      </c>
      <c r="D1703" t="s">
        <v>613</v>
      </c>
      <c r="E1703">
        <v>5</v>
      </c>
      <c r="F1703">
        <v>140</v>
      </c>
      <c r="G1703">
        <v>3.5700000000000003E-2</v>
      </c>
      <c r="H1703">
        <v>0.08</v>
      </c>
      <c r="I1703">
        <v>0.38</v>
      </c>
      <c r="J1703">
        <v>2.23</v>
      </c>
      <c r="K1703">
        <v>0</v>
      </c>
      <c r="L1703">
        <v>0</v>
      </c>
      <c r="M1703">
        <v>0</v>
      </c>
      <c r="N1703">
        <v>0</v>
      </c>
      <c r="O1703" t="s">
        <v>22</v>
      </c>
      <c r="P1703" t="s">
        <v>85</v>
      </c>
      <c r="Q1703" t="s">
        <v>97</v>
      </c>
      <c r="R1703" t="s">
        <v>97</v>
      </c>
      <c r="S1703" t="s">
        <v>24</v>
      </c>
    </row>
    <row r="1704" spans="1:19">
      <c r="A1704" s="9" t="str">
        <f t="shared" si="26"/>
        <v>Mobile</v>
      </c>
      <c r="B1704" t="s">
        <v>21</v>
      </c>
      <c r="C1704" t="s">
        <v>18</v>
      </c>
      <c r="D1704" t="s">
        <v>613</v>
      </c>
      <c r="E1704">
        <v>5</v>
      </c>
      <c r="F1704">
        <v>158</v>
      </c>
      <c r="G1704">
        <v>3.1600000000000003E-2</v>
      </c>
      <c r="H1704">
        <v>0.18</v>
      </c>
      <c r="I1704">
        <v>0.88</v>
      </c>
      <c r="J1704">
        <v>2.27</v>
      </c>
      <c r="K1704">
        <v>0</v>
      </c>
      <c r="L1704">
        <v>0</v>
      </c>
      <c r="M1704">
        <v>0</v>
      </c>
      <c r="N1704">
        <v>0</v>
      </c>
      <c r="O1704" t="s">
        <v>22</v>
      </c>
      <c r="P1704" t="s">
        <v>85</v>
      </c>
      <c r="Q1704" t="s">
        <v>97</v>
      </c>
      <c r="R1704" t="s">
        <v>97</v>
      </c>
      <c r="S1704" t="s">
        <v>20</v>
      </c>
    </row>
    <row r="1705" spans="1:19">
      <c r="A1705" s="9" t="str">
        <f t="shared" si="26"/>
        <v>Mobile</v>
      </c>
      <c r="B1705" t="s">
        <v>21</v>
      </c>
      <c r="C1705" t="s">
        <v>18</v>
      </c>
      <c r="D1705" t="s">
        <v>613</v>
      </c>
      <c r="E1705">
        <v>2</v>
      </c>
      <c r="F1705">
        <v>106</v>
      </c>
      <c r="G1705">
        <v>1.89E-2</v>
      </c>
      <c r="H1705">
        <v>0.63</v>
      </c>
      <c r="I1705">
        <v>1.26</v>
      </c>
      <c r="J1705">
        <v>2.25</v>
      </c>
      <c r="K1705">
        <v>0</v>
      </c>
      <c r="L1705">
        <v>0</v>
      </c>
      <c r="M1705">
        <v>0</v>
      </c>
      <c r="N1705">
        <v>0</v>
      </c>
      <c r="O1705" t="s">
        <v>70</v>
      </c>
      <c r="Q1705" t="s">
        <v>57</v>
      </c>
      <c r="R1705" t="s">
        <v>70</v>
      </c>
      <c r="S1705" t="s">
        <v>20</v>
      </c>
    </row>
    <row r="1706" spans="1:19">
      <c r="A1706" s="9" t="str">
        <f t="shared" si="26"/>
        <v>Mobile</v>
      </c>
      <c r="B1706" t="s">
        <v>21</v>
      </c>
      <c r="C1706" t="s">
        <v>18</v>
      </c>
      <c r="D1706" t="s">
        <v>613</v>
      </c>
      <c r="E1706">
        <v>10</v>
      </c>
      <c r="F1706">
        <v>136</v>
      </c>
      <c r="G1706">
        <v>7.3499999999999996E-2</v>
      </c>
      <c r="H1706">
        <v>0.17</v>
      </c>
      <c r="I1706">
        <v>1.71</v>
      </c>
      <c r="J1706">
        <v>2.15</v>
      </c>
      <c r="K1706">
        <v>0</v>
      </c>
      <c r="L1706">
        <v>0</v>
      </c>
      <c r="M1706">
        <v>0</v>
      </c>
      <c r="N1706">
        <v>0</v>
      </c>
      <c r="O1706" t="s">
        <v>70</v>
      </c>
      <c r="P1706" t="s">
        <v>110</v>
      </c>
      <c r="Q1706" t="s">
        <v>57</v>
      </c>
      <c r="R1706" t="s">
        <v>110</v>
      </c>
      <c r="S1706" t="s">
        <v>20</v>
      </c>
    </row>
    <row r="1707" spans="1:19">
      <c r="A1707" s="9" t="str">
        <f t="shared" si="26"/>
        <v>Mobile</v>
      </c>
      <c r="B1707" t="s">
        <v>21</v>
      </c>
      <c r="C1707" t="s">
        <v>18</v>
      </c>
      <c r="D1707" t="s">
        <v>613</v>
      </c>
      <c r="E1707">
        <v>9</v>
      </c>
      <c r="F1707">
        <v>201</v>
      </c>
      <c r="G1707">
        <v>4.48E-2</v>
      </c>
      <c r="H1707">
        <v>0.3</v>
      </c>
      <c r="I1707">
        <v>2.71</v>
      </c>
      <c r="J1707">
        <v>2.2599999999999998</v>
      </c>
      <c r="K1707">
        <v>0</v>
      </c>
      <c r="L1707">
        <v>0</v>
      </c>
      <c r="M1707">
        <v>0</v>
      </c>
      <c r="N1707">
        <v>0</v>
      </c>
      <c r="O1707" t="s">
        <v>70</v>
      </c>
      <c r="P1707" t="s">
        <v>110</v>
      </c>
      <c r="Q1707" t="s">
        <v>178</v>
      </c>
      <c r="R1707" t="s">
        <v>178</v>
      </c>
      <c r="S1707" t="s">
        <v>20</v>
      </c>
    </row>
    <row r="1708" spans="1:19">
      <c r="A1708" s="9" t="str">
        <f t="shared" si="26"/>
        <v>Mobile</v>
      </c>
      <c r="B1708" t="s">
        <v>21</v>
      </c>
      <c r="C1708" t="s">
        <v>18</v>
      </c>
      <c r="D1708" t="s">
        <v>613</v>
      </c>
      <c r="E1708">
        <v>6</v>
      </c>
      <c r="F1708">
        <v>175</v>
      </c>
      <c r="G1708">
        <v>3.4299999999999997E-2</v>
      </c>
      <c r="H1708">
        <v>0.44</v>
      </c>
      <c r="I1708">
        <v>2.67</v>
      </c>
      <c r="J1708">
        <v>2.09</v>
      </c>
      <c r="K1708">
        <v>0</v>
      </c>
      <c r="L1708">
        <v>0</v>
      </c>
      <c r="M1708">
        <v>0</v>
      </c>
      <c r="N1708">
        <v>0</v>
      </c>
      <c r="O1708" t="s">
        <v>70</v>
      </c>
      <c r="P1708" t="s">
        <v>110</v>
      </c>
      <c r="Q1708" t="s">
        <v>178</v>
      </c>
      <c r="R1708">
        <v>33125</v>
      </c>
      <c r="S1708" t="s">
        <v>20</v>
      </c>
    </row>
    <row r="1709" spans="1:19">
      <c r="A1709" s="9" t="str">
        <f t="shared" si="26"/>
        <v>Mobile</v>
      </c>
      <c r="B1709" t="s">
        <v>21</v>
      </c>
      <c r="C1709" t="s">
        <v>18</v>
      </c>
      <c r="D1709" t="s">
        <v>613</v>
      </c>
      <c r="E1709">
        <v>9</v>
      </c>
      <c r="F1709">
        <v>175</v>
      </c>
      <c r="G1709">
        <v>5.1400000000000001E-2</v>
      </c>
      <c r="H1709">
        <v>0.28999999999999998</v>
      </c>
      <c r="I1709">
        <v>2.6</v>
      </c>
      <c r="J1709">
        <v>2.17</v>
      </c>
      <c r="K1709">
        <v>0</v>
      </c>
      <c r="L1709">
        <v>0</v>
      </c>
      <c r="M1709">
        <v>0</v>
      </c>
      <c r="N1709">
        <v>0</v>
      </c>
      <c r="O1709" t="s">
        <v>53</v>
      </c>
      <c r="P1709" t="s">
        <v>54</v>
      </c>
      <c r="Q1709" t="s">
        <v>147</v>
      </c>
      <c r="R1709" t="s">
        <v>147</v>
      </c>
      <c r="S1709" t="s">
        <v>20</v>
      </c>
    </row>
    <row r="1710" spans="1:19">
      <c r="A1710" s="9" t="str">
        <f t="shared" si="26"/>
        <v>Mobile</v>
      </c>
      <c r="B1710" t="s">
        <v>21</v>
      </c>
      <c r="C1710" t="s">
        <v>18</v>
      </c>
      <c r="D1710" t="s">
        <v>613</v>
      </c>
      <c r="E1710">
        <v>12</v>
      </c>
      <c r="F1710">
        <v>241</v>
      </c>
      <c r="G1710">
        <v>4.9799999999999997E-2</v>
      </c>
      <c r="H1710">
        <v>0.39</v>
      </c>
      <c r="I1710">
        <v>4.6399999999999997</v>
      </c>
      <c r="J1710">
        <v>2.17</v>
      </c>
      <c r="K1710">
        <v>0</v>
      </c>
      <c r="L1710">
        <v>0</v>
      </c>
      <c r="M1710">
        <v>0</v>
      </c>
      <c r="N1710">
        <v>0</v>
      </c>
      <c r="O1710" t="s">
        <v>53</v>
      </c>
      <c r="P1710" t="s">
        <v>54</v>
      </c>
      <c r="Q1710" t="s">
        <v>147</v>
      </c>
      <c r="R1710">
        <v>30334</v>
      </c>
      <c r="S1710" t="s">
        <v>20</v>
      </c>
    </row>
    <row r="1711" spans="1:19">
      <c r="A1711" s="9" t="str">
        <f t="shared" si="26"/>
        <v>Mobile</v>
      </c>
      <c r="B1711" t="s">
        <v>21</v>
      </c>
      <c r="C1711" t="s">
        <v>18</v>
      </c>
      <c r="D1711" t="s">
        <v>613</v>
      </c>
      <c r="E1711">
        <v>7</v>
      </c>
      <c r="F1711">
        <v>203</v>
      </c>
      <c r="G1711">
        <v>3.4500000000000003E-2</v>
      </c>
      <c r="H1711">
        <v>0.33</v>
      </c>
      <c r="I1711">
        <v>2.2999999999999998</v>
      </c>
      <c r="J1711">
        <v>2.23</v>
      </c>
      <c r="K1711">
        <v>0</v>
      </c>
      <c r="L1711">
        <v>0</v>
      </c>
      <c r="M1711">
        <v>0</v>
      </c>
      <c r="N1711">
        <v>0</v>
      </c>
      <c r="O1711" t="s">
        <v>48</v>
      </c>
      <c r="P1711" t="s">
        <v>49</v>
      </c>
      <c r="Q1711" t="s">
        <v>50</v>
      </c>
      <c r="R1711" t="s">
        <v>50</v>
      </c>
      <c r="S1711" t="s">
        <v>24</v>
      </c>
    </row>
    <row r="1712" spans="1:19">
      <c r="A1712" s="9" t="str">
        <f t="shared" si="26"/>
        <v>Mobile</v>
      </c>
      <c r="B1712" t="s">
        <v>21</v>
      </c>
      <c r="C1712" t="s">
        <v>18</v>
      </c>
      <c r="D1712" t="s">
        <v>613</v>
      </c>
      <c r="E1712">
        <v>11</v>
      </c>
      <c r="F1712">
        <v>220</v>
      </c>
      <c r="G1712">
        <v>0.05</v>
      </c>
      <c r="H1712">
        <v>0.42</v>
      </c>
      <c r="I1712">
        <v>4.6399999999999997</v>
      </c>
      <c r="J1712">
        <v>2.2999999999999998</v>
      </c>
      <c r="K1712">
        <v>0</v>
      </c>
      <c r="L1712">
        <v>0</v>
      </c>
      <c r="M1712">
        <v>0</v>
      </c>
      <c r="N1712">
        <v>0</v>
      </c>
      <c r="O1712" t="s">
        <v>48</v>
      </c>
      <c r="P1712" t="s">
        <v>49</v>
      </c>
      <c r="Q1712" t="s">
        <v>50</v>
      </c>
      <c r="R1712" t="s">
        <v>50</v>
      </c>
      <c r="S1712" t="s">
        <v>20</v>
      </c>
    </row>
    <row r="1713" spans="1:19">
      <c r="A1713" s="9" t="str">
        <f t="shared" si="26"/>
        <v>Mobile</v>
      </c>
      <c r="B1713" t="s">
        <v>21</v>
      </c>
      <c r="C1713" t="s">
        <v>18</v>
      </c>
      <c r="D1713" t="s">
        <v>613</v>
      </c>
      <c r="E1713">
        <v>11</v>
      </c>
      <c r="F1713">
        <v>287</v>
      </c>
      <c r="G1713">
        <v>3.8300000000000001E-2</v>
      </c>
      <c r="H1713">
        <v>0.25</v>
      </c>
      <c r="I1713">
        <v>2.74</v>
      </c>
      <c r="J1713">
        <v>2.2400000000000002</v>
      </c>
      <c r="K1713">
        <v>0</v>
      </c>
      <c r="L1713">
        <v>0</v>
      </c>
      <c r="M1713">
        <v>0</v>
      </c>
      <c r="N1713">
        <v>0</v>
      </c>
      <c r="O1713" t="s">
        <v>48</v>
      </c>
      <c r="P1713" t="s">
        <v>49</v>
      </c>
      <c r="Q1713" t="s">
        <v>50</v>
      </c>
      <c r="R1713">
        <v>60609</v>
      </c>
      <c r="S1713" t="s">
        <v>20</v>
      </c>
    </row>
    <row r="1714" spans="1:19">
      <c r="A1714" s="9" t="str">
        <f t="shared" si="26"/>
        <v>Mobile</v>
      </c>
      <c r="B1714" t="s">
        <v>21</v>
      </c>
      <c r="C1714" t="s">
        <v>18</v>
      </c>
      <c r="D1714" t="s">
        <v>613</v>
      </c>
      <c r="E1714">
        <v>6</v>
      </c>
      <c r="F1714">
        <v>162</v>
      </c>
      <c r="G1714">
        <v>3.6999999999999998E-2</v>
      </c>
      <c r="H1714">
        <v>0.26</v>
      </c>
      <c r="I1714">
        <v>1.55</v>
      </c>
      <c r="J1714">
        <v>2.2999999999999998</v>
      </c>
      <c r="K1714">
        <v>0</v>
      </c>
      <c r="L1714">
        <v>0</v>
      </c>
      <c r="M1714">
        <v>0</v>
      </c>
      <c r="N1714">
        <v>0</v>
      </c>
      <c r="O1714" t="s">
        <v>225</v>
      </c>
      <c r="P1714" t="s">
        <v>224</v>
      </c>
      <c r="Q1714" t="s">
        <v>377</v>
      </c>
      <c r="R1714">
        <v>70094</v>
      </c>
      <c r="S1714" t="s">
        <v>20</v>
      </c>
    </row>
    <row r="1715" spans="1:19">
      <c r="A1715" s="9" t="str">
        <f t="shared" si="26"/>
        <v>Mobile</v>
      </c>
      <c r="B1715" t="s">
        <v>21</v>
      </c>
      <c r="C1715" t="s">
        <v>18</v>
      </c>
      <c r="D1715" t="s">
        <v>613</v>
      </c>
      <c r="E1715">
        <v>11</v>
      </c>
      <c r="F1715">
        <v>284</v>
      </c>
      <c r="G1715">
        <v>3.8699999999999998E-2</v>
      </c>
      <c r="H1715">
        <v>0.21</v>
      </c>
      <c r="I1715">
        <v>2.31</v>
      </c>
      <c r="J1715">
        <v>2.1800000000000002</v>
      </c>
      <c r="K1715">
        <v>0</v>
      </c>
      <c r="L1715">
        <v>0</v>
      </c>
      <c r="M1715">
        <v>0</v>
      </c>
      <c r="N1715">
        <v>0</v>
      </c>
      <c r="O1715" t="s">
        <v>98</v>
      </c>
      <c r="P1715" t="s">
        <v>99</v>
      </c>
      <c r="Q1715" t="s">
        <v>306</v>
      </c>
      <c r="R1715" t="s">
        <v>306</v>
      </c>
      <c r="S1715" t="s">
        <v>20</v>
      </c>
    </row>
    <row r="1716" spans="1:19">
      <c r="A1716" s="9" t="str">
        <f t="shared" si="26"/>
        <v>Mobile</v>
      </c>
      <c r="B1716" t="s">
        <v>21</v>
      </c>
      <c r="C1716" t="s">
        <v>18</v>
      </c>
      <c r="D1716" t="s">
        <v>613</v>
      </c>
      <c r="E1716">
        <v>4</v>
      </c>
      <c r="F1716">
        <v>124</v>
      </c>
      <c r="G1716">
        <v>3.2300000000000002E-2</v>
      </c>
      <c r="H1716">
        <v>0.4</v>
      </c>
      <c r="I1716">
        <v>1.59</v>
      </c>
      <c r="J1716">
        <v>2.16</v>
      </c>
      <c r="K1716">
        <v>0</v>
      </c>
      <c r="L1716">
        <v>0</v>
      </c>
      <c r="M1716">
        <v>0</v>
      </c>
      <c r="N1716">
        <v>0</v>
      </c>
      <c r="O1716" t="s">
        <v>61</v>
      </c>
      <c r="P1716" t="s">
        <v>78</v>
      </c>
      <c r="Q1716" t="s">
        <v>200</v>
      </c>
      <c r="R1716">
        <v>20737</v>
      </c>
      <c r="S1716" t="s">
        <v>20</v>
      </c>
    </row>
    <row r="1717" spans="1:19">
      <c r="A1717" s="9" t="str">
        <f t="shared" si="26"/>
        <v>Mobile</v>
      </c>
      <c r="B1717" t="s">
        <v>21</v>
      </c>
      <c r="C1717" t="s">
        <v>18</v>
      </c>
      <c r="D1717" t="s">
        <v>613</v>
      </c>
      <c r="E1717">
        <v>7</v>
      </c>
      <c r="F1717">
        <v>143</v>
      </c>
      <c r="G1717">
        <v>4.9000000000000002E-2</v>
      </c>
      <c r="H1717">
        <v>0.28999999999999998</v>
      </c>
      <c r="I1717">
        <v>2.02</v>
      </c>
      <c r="J1717">
        <v>2.15</v>
      </c>
      <c r="K1717">
        <v>0</v>
      </c>
      <c r="L1717">
        <v>0</v>
      </c>
      <c r="M1717">
        <v>0</v>
      </c>
      <c r="N1717">
        <v>0</v>
      </c>
      <c r="O1717" t="s">
        <v>19</v>
      </c>
      <c r="Q1717" t="s">
        <v>57</v>
      </c>
      <c r="R1717" t="s">
        <v>19</v>
      </c>
      <c r="S1717" t="s">
        <v>20</v>
      </c>
    </row>
    <row r="1718" spans="1:19">
      <c r="A1718" s="9" t="str">
        <f t="shared" si="26"/>
        <v>Mobile</v>
      </c>
      <c r="B1718" t="s">
        <v>21</v>
      </c>
      <c r="C1718" t="s">
        <v>18</v>
      </c>
      <c r="D1718" t="s">
        <v>613</v>
      </c>
      <c r="E1718">
        <v>5</v>
      </c>
      <c r="F1718">
        <v>117</v>
      </c>
      <c r="G1718">
        <v>4.2700000000000002E-2</v>
      </c>
      <c r="H1718">
        <v>0.19</v>
      </c>
      <c r="I1718">
        <v>0.93</v>
      </c>
      <c r="J1718">
        <v>2.2599999999999998</v>
      </c>
      <c r="K1718">
        <v>0</v>
      </c>
      <c r="L1718">
        <v>0</v>
      </c>
      <c r="M1718">
        <v>0</v>
      </c>
      <c r="N1718">
        <v>0</v>
      </c>
      <c r="O1718" t="s">
        <v>101</v>
      </c>
      <c r="P1718" t="s">
        <v>102</v>
      </c>
      <c r="Q1718" t="s">
        <v>369</v>
      </c>
      <c r="R1718" t="s">
        <v>369</v>
      </c>
      <c r="S1718" t="s">
        <v>20</v>
      </c>
    </row>
    <row r="1719" spans="1:19">
      <c r="A1719" s="9" t="str">
        <f t="shared" si="26"/>
        <v>Mobile</v>
      </c>
      <c r="B1719" t="s">
        <v>21</v>
      </c>
      <c r="C1719" t="s">
        <v>18</v>
      </c>
      <c r="D1719" t="s">
        <v>613</v>
      </c>
      <c r="E1719">
        <v>10</v>
      </c>
      <c r="F1719">
        <v>159</v>
      </c>
      <c r="G1719">
        <v>6.2899999999999998E-2</v>
      </c>
      <c r="H1719">
        <v>0.26</v>
      </c>
      <c r="I1719">
        <v>2.56</v>
      </c>
      <c r="J1719">
        <v>2.2200000000000002</v>
      </c>
      <c r="K1719">
        <v>0</v>
      </c>
      <c r="L1719">
        <v>0</v>
      </c>
      <c r="M1719">
        <v>0</v>
      </c>
      <c r="N1719">
        <v>0</v>
      </c>
      <c r="O1719" t="s">
        <v>108</v>
      </c>
      <c r="Q1719" t="s">
        <v>57</v>
      </c>
      <c r="R1719" t="s">
        <v>108</v>
      </c>
      <c r="S1719" t="s">
        <v>20</v>
      </c>
    </row>
    <row r="1720" spans="1:19">
      <c r="A1720" s="9" t="str">
        <f t="shared" si="26"/>
        <v>Mobile</v>
      </c>
      <c r="B1720" t="s">
        <v>21</v>
      </c>
      <c r="C1720" t="s">
        <v>18</v>
      </c>
      <c r="D1720" t="s">
        <v>613</v>
      </c>
      <c r="E1720">
        <v>37</v>
      </c>
      <c r="F1720">
        <v>774</v>
      </c>
      <c r="G1720">
        <v>4.7800000000000002E-2</v>
      </c>
      <c r="H1720">
        <v>0.27</v>
      </c>
      <c r="I1720">
        <v>10.15</v>
      </c>
      <c r="J1720">
        <v>2.16</v>
      </c>
      <c r="K1720">
        <v>0</v>
      </c>
      <c r="L1720">
        <v>0</v>
      </c>
      <c r="M1720">
        <v>0</v>
      </c>
      <c r="N1720">
        <v>0</v>
      </c>
      <c r="O1720" t="s">
        <v>82</v>
      </c>
      <c r="P1720" t="s">
        <v>33</v>
      </c>
      <c r="Q1720" t="s">
        <v>82</v>
      </c>
      <c r="R1720" t="s">
        <v>82</v>
      </c>
      <c r="S1720" t="s">
        <v>24</v>
      </c>
    </row>
    <row r="1721" spans="1:19">
      <c r="A1721" s="9" t="str">
        <f t="shared" si="26"/>
        <v>Mobile</v>
      </c>
      <c r="B1721" t="s">
        <v>21</v>
      </c>
      <c r="C1721" t="s">
        <v>18</v>
      </c>
      <c r="D1721" t="s">
        <v>613</v>
      </c>
      <c r="E1721">
        <v>38</v>
      </c>
      <c r="F1721">
        <v>1168</v>
      </c>
      <c r="G1721">
        <v>3.2500000000000001E-2</v>
      </c>
      <c r="H1721">
        <v>0.24</v>
      </c>
      <c r="I1721">
        <v>9.17</v>
      </c>
      <c r="J1721">
        <v>2.08</v>
      </c>
      <c r="K1721">
        <v>0</v>
      </c>
      <c r="L1721">
        <v>0</v>
      </c>
      <c r="M1721">
        <v>0</v>
      </c>
      <c r="N1721">
        <v>0</v>
      </c>
      <c r="O1721" t="s">
        <v>82</v>
      </c>
      <c r="P1721" t="s">
        <v>33</v>
      </c>
      <c r="Q1721" t="s">
        <v>82</v>
      </c>
      <c r="R1721" t="s">
        <v>82</v>
      </c>
      <c r="S1721" t="s">
        <v>20</v>
      </c>
    </row>
    <row r="1722" spans="1:19">
      <c r="A1722" s="9" t="str">
        <f t="shared" si="26"/>
        <v>Mobile</v>
      </c>
      <c r="B1722" t="s">
        <v>21</v>
      </c>
      <c r="C1722" t="s">
        <v>18</v>
      </c>
      <c r="D1722" t="s">
        <v>613</v>
      </c>
      <c r="E1722">
        <v>2</v>
      </c>
      <c r="F1722">
        <v>114</v>
      </c>
      <c r="G1722">
        <v>1.7500000000000002E-2</v>
      </c>
      <c r="H1722">
        <v>7.0000000000000007E-2</v>
      </c>
      <c r="I1722">
        <v>0.14000000000000001</v>
      </c>
      <c r="J1722">
        <v>2.4</v>
      </c>
      <c r="K1722">
        <v>0</v>
      </c>
      <c r="L1722">
        <v>0</v>
      </c>
      <c r="M1722">
        <v>0</v>
      </c>
      <c r="N1722">
        <v>0</v>
      </c>
      <c r="O1722" t="s">
        <v>44</v>
      </c>
      <c r="P1722" t="s">
        <v>45</v>
      </c>
      <c r="Q1722" t="s">
        <v>46</v>
      </c>
      <c r="R1722" t="s">
        <v>46</v>
      </c>
      <c r="S1722" t="s">
        <v>24</v>
      </c>
    </row>
    <row r="1723" spans="1:19">
      <c r="A1723" s="9" t="str">
        <f t="shared" si="26"/>
        <v>Mobile</v>
      </c>
      <c r="B1723" t="s">
        <v>21</v>
      </c>
      <c r="C1723" t="s">
        <v>18</v>
      </c>
      <c r="D1723" t="s">
        <v>613</v>
      </c>
      <c r="E1723">
        <v>12</v>
      </c>
      <c r="F1723">
        <v>307</v>
      </c>
      <c r="G1723">
        <v>3.9100000000000003E-2</v>
      </c>
      <c r="H1723">
        <v>0.15</v>
      </c>
      <c r="I1723">
        <v>1.77</v>
      </c>
      <c r="J1723">
        <v>2.29</v>
      </c>
      <c r="K1723">
        <v>0</v>
      </c>
      <c r="L1723">
        <v>0</v>
      </c>
      <c r="M1723">
        <v>0</v>
      </c>
      <c r="N1723">
        <v>0</v>
      </c>
      <c r="O1723" t="s">
        <v>58</v>
      </c>
      <c r="Q1723" t="s">
        <v>57</v>
      </c>
      <c r="R1723" t="s">
        <v>58</v>
      </c>
      <c r="S1723" t="s">
        <v>20</v>
      </c>
    </row>
    <row r="1724" spans="1:19">
      <c r="A1724" s="9" t="str">
        <f t="shared" si="26"/>
        <v>Mobile</v>
      </c>
      <c r="B1724" t="s">
        <v>21</v>
      </c>
      <c r="C1724" t="s">
        <v>18</v>
      </c>
      <c r="D1724" t="s">
        <v>613</v>
      </c>
      <c r="E1724">
        <v>6</v>
      </c>
      <c r="F1724">
        <v>146</v>
      </c>
      <c r="G1724">
        <v>4.1099999999999998E-2</v>
      </c>
      <c r="H1724">
        <v>0.22</v>
      </c>
      <c r="I1724">
        <v>1.29</v>
      </c>
      <c r="J1724">
        <v>2.09</v>
      </c>
      <c r="K1724">
        <v>0</v>
      </c>
      <c r="L1724">
        <v>0</v>
      </c>
      <c r="M1724">
        <v>0</v>
      </c>
      <c r="N1724">
        <v>0</v>
      </c>
      <c r="O1724" t="s">
        <v>58</v>
      </c>
      <c r="P1724" t="s">
        <v>59</v>
      </c>
      <c r="Q1724" t="s">
        <v>57</v>
      </c>
      <c r="R1724" t="s">
        <v>59</v>
      </c>
      <c r="S1724" t="s">
        <v>20</v>
      </c>
    </row>
    <row r="1725" spans="1:19">
      <c r="A1725" s="9" t="str">
        <f t="shared" si="26"/>
        <v>Mobile</v>
      </c>
      <c r="B1725" t="s">
        <v>21</v>
      </c>
      <c r="C1725" t="s">
        <v>18</v>
      </c>
      <c r="D1725" t="s">
        <v>613</v>
      </c>
      <c r="E1725">
        <v>8</v>
      </c>
      <c r="F1725">
        <v>216</v>
      </c>
      <c r="G1725">
        <v>3.6999999999999998E-2</v>
      </c>
      <c r="H1725">
        <v>0.2</v>
      </c>
      <c r="I1725">
        <v>1.58</v>
      </c>
      <c r="J1725">
        <v>2.2599999999999998</v>
      </c>
      <c r="K1725">
        <v>0</v>
      </c>
      <c r="L1725">
        <v>0</v>
      </c>
      <c r="M1725">
        <v>0</v>
      </c>
      <c r="N1725">
        <v>0</v>
      </c>
      <c r="O1725" t="s">
        <v>58</v>
      </c>
      <c r="P1725" t="s">
        <v>59</v>
      </c>
      <c r="Q1725" t="s">
        <v>76</v>
      </c>
      <c r="R1725" t="s">
        <v>76</v>
      </c>
      <c r="S1725" t="s">
        <v>24</v>
      </c>
    </row>
    <row r="1726" spans="1:19">
      <c r="A1726" s="9" t="str">
        <f t="shared" si="26"/>
        <v>Mobile</v>
      </c>
      <c r="B1726" t="s">
        <v>21</v>
      </c>
      <c r="C1726" t="s">
        <v>18</v>
      </c>
      <c r="D1726" t="s">
        <v>613</v>
      </c>
      <c r="E1726">
        <v>5</v>
      </c>
      <c r="F1726">
        <v>112</v>
      </c>
      <c r="G1726">
        <v>4.4600000000000001E-2</v>
      </c>
      <c r="H1726">
        <v>0.18</v>
      </c>
      <c r="I1726">
        <v>0.9</v>
      </c>
      <c r="J1726">
        <v>2.34</v>
      </c>
      <c r="K1726">
        <v>0</v>
      </c>
      <c r="L1726">
        <v>0</v>
      </c>
      <c r="M1726">
        <v>0</v>
      </c>
      <c r="N1726">
        <v>0</v>
      </c>
      <c r="O1726" t="s">
        <v>58</v>
      </c>
      <c r="P1726" t="s">
        <v>59</v>
      </c>
      <c r="Q1726" t="s">
        <v>76</v>
      </c>
      <c r="R1726" t="s">
        <v>76</v>
      </c>
      <c r="S1726" t="s">
        <v>20</v>
      </c>
    </row>
    <row r="1727" spans="1:19">
      <c r="A1727" s="9" t="str">
        <f t="shared" si="26"/>
        <v>Mobile</v>
      </c>
      <c r="B1727" t="s">
        <v>21</v>
      </c>
      <c r="C1727" t="s">
        <v>18</v>
      </c>
      <c r="D1727" t="s">
        <v>613</v>
      </c>
      <c r="E1727">
        <v>8</v>
      </c>
      <c r="F1727">
        <v>240</v>
      </c>
      <c r="G1727">
        <v>3.3300000000000003E-2</v>
      </c>
      <c r="H1727">
        <v>0.2</v>
      </c>
      <c r="I1727">
        <v>1.63</v>
      </c>
      <c r="J1727">
        <v>2.17</v>
      </c>
      <c r="K1727">
        <v>0</v>
      </c>
      <c r="L1727">
        <v>0</v>
      </c>
      <c r="M1727">
        <v>0</v>
      </c>
      <c r="N1727">
        <v>0</v>
      </c>
      <c r="O1727" t="s">
        <v>58</v>
      </c>
      <c r="P1727" t="s">
        <v>125</v>
      </c>
      <c r="Q1727" t="s">
        <v>57</v>
      </c>
      <c r="R1727" t="s">
        <v>125</v>
      </c>
      <c r="S1727" t="s">
        <v>20</v>
      </c>
    </row>
    <row r="1728" spans="1:19">
      <c r="A1728" s="9" t="str">
        <f t="shared" si="26"/>
        <v>Mobile</v>
      </c>
      <c r="B1728" t="s">
        <v>21</v>
      </c>
      <c r="C1728" t="s">
        <v>18</v>
      </c>
      <c r="D1728" t="s">
        <v>613</v>
      </c>
      <c r="E1728">
        <v>8</v>
      </c>
      <c r="F1728">
        <v>239</v>
      </c>
      <c r="G1728">
        <v>3.3500000000000002E-2</v>
      </c>
      <c r="H1728">
        <v>0.2</v>
      </c>
      <c r="I1728">
        <v>1.62</v>
      </c>
      <c r="J1728">
        <v>2.1800000000000002</v>
      </c>
      <c r="K1728">
        <v>0</v>
      </c>
      <c r="L1728">
        <v>0</v>
      </c>
      <c r="M1728">
        <v>0</v>
      </c>
      <c r="N1728">
        <v>0</v>
      </c>
      <c r="O1728" t="s">
        <v>58</v>
      </c>
      <c r="P1728" t="s">
        <v>125</v>
      </c>
      <c r="Q1728" t="s">
        <v>126</v>
      </c>
      <c r="R1728" t="s">
        <v>126</v>
      </c>
      <c r="S1728" t="s">
        <v>20</v>
      </c>
    </row>
    <row r="1729" spans="1:19">
      <c r="A1729" s="9" t="str">
        <f t="shared" si="26"/>
        <v>Mobile</v>
      </c>
      <c r="B1729" t="s">
        <v>21</v>
      </c>
      <c r="C1729" t="s">
        <v>18</v>
      </c>
      <c r="D1729" t="s">
        <v>613</v>
      </c>
      <c r="E1729">
        <v>9</v>
      </c>
      <c r="F1729">
        <v>244</v>
      </c>
      <c r="G1729">
        <v>3.6900000000000002E-2</v>
      </c>
      <c r="H1729">
        <v>0.25</v>
      </c>
      <c r="I1729">
        <v>2.23</v>
      </c>
      <c r="J1729">
        <v>2.46</v>
      </c>
      <c r="K1729">
        <v>0</v>
      </c>
      <c r="L1729">
        <v>0</v>
      </c>
      <c r="M1729">
        <v>0</v>
      </c>
      <c r="N1729">
        <v>0</v>
      </c>
      <c r="O1729" t="s">
        <v>58</v>
      </c>
      <c r="P1729" t="s">
        <v>125</v>
      </c>
      <c r="Q1729" t="s">
        <v>126</v>
      </c>
      <c r="R1729">
        <v>75217</v>
      </c>
      <c r="S1729" t="s">
        <v>20</v>
      </c>
    </row>
    <row r="1730" spans="1:19">
      <c r="A1730" s="9" t="str">
        <f t="shared" si="26"/>
        <v>Mobile</v>
      </c>
      <c r="B1730" t="s">
        <v>21</v>
      </c>
      <c r="C1730" t="s">
        <v>18</v>
      </c>
      <c r="D1730" t="s">
        <v>613</v>
      </c>
      <c r="E1730">
        <v>4</v>
      </c>
      <c r="F1730">
        <v>116</v>
      </c>
      <c r="G1730">
        <v>3.4500000000000003E-2</v>
      </c>
      <c r="H1730">
        <v>0.12</v>
      </c>
      <c r="I1730">
        <v>0.46</v>
      </c>
      <c r="J1730">
        <v>2.27</v>
      </c>
      <c r="K1730">
        <v>0</v>
      </c>
      <c r="L1730">
        <v>0</v>
      </c>
      <c r="M1730">
        <v>0</v>
      </c>
      <c r="N1730">
        <v>0</v>
      </c>
      <c r="O1730" t="s">
        <v>58</v>
      </c>
      <c r="P1730" t="s">
        <v>72</v>
      </c>
      <c r="Q1730" t="s">
        <v>73</v>
      </c>
      <c r="R1730" t="s">
        <v>73</v>
      </c>
      <c r="S1730" t="s">
        <v>20</v>
      </c>
    </row>
    <row r="1731" spans="1:19">
      <c r="A1731" s="9" t="str">
        <f t="shared" si="26"/>
        <v>Mobile</v>
      </c>
      <c r="B1731" t="s">
        <v>21</v>
      </c>
      <c r="C1731" t="s">
        <v>18</v>
      </c>
      <c r="D1731" t="s">
        <v>613</v>
      </c>
      <c r="E1731">
        <v>10</v>
      </c>
      <c r="F1731">
        <v>204</v>
      </c>
      <c r="G1731">
        <v>4.9000000000000002E-2</v>
      </c>
      <c r="H1731">
        <v>0.26</v>
      </c>
      <c r="I1731">
        <v>2.63</v>
      </c>
      <c r="J1731">
        <v>2.11</v>
      </c>
      <c r="K1731">
        <v>0</v>
      </c>
      <c r="L1731">
        <v>0</v>
      </c>
      <c r="M1731">
        <v>0</v>
      </c>
      <c r="N1731">
        <v>0</v>
      </c>
      <c r="O1731" t="s">
        <v>30</v>
      </c>
      <c r="P1731" t="s">
        <v>95</v>
      </c>
      <c r="Q1731" t="s">
        <v>57</v>
      </c>
      <c r="R1731" t="s">
        <v>95</v>
      </c>
      <c r="S1731" t="s">
        <v>20</v>
      </c>
    </row>
    <row r="1732" spans="1:19">
      <c r="A1732" s="9" t="str">
        <f t="shared" ref="A1732:A1795" si="27">IF(LEFT(B1732,6)="Mobile","Mobile","Desktop/Tablet")</f>
        <v>Mobile</v>
      </c>
      <c r="B1732" t="s">
        <v>21</v>
      </c>
      <c r="C1732" t="s">
        <v>18</v>
      </c>
      <c r="D1732" t="s">
        <v>614</v>
      </c>
      <c r="E1732">
        <v>32</v>
      </c>
      <c r="F1732">
        <v>3889</v>
      </c>
      <c r="G1732">
        <v>8.2000000000000007E-3</v>
      </c>
      <c r="H1732">
        <v>0.31</v>
      </c>
      <c r="I1732">
        <v>9.8699999999999992</v>
      </c>
      <c r="J1732">
        <v>2.19</v>
      </c>
      <c r="K1732">
        <v>0</v>
      </c>
      <c r="L1732">
        <v>0</v>
      </c>
      <c r="M1732">
        <v>0</v>
      </c>
      <c r="N1732">
        <v>0</v>
      </c>
      <c r="O1732" t="s">
        <v>188</v>
      </c>
      <c r="Q1732" t="s">
        <v>57</v>
      </c>
      <c r="R1732" t="s">
        <v>18</v>
      </c>
      <c r="S1732" t="s">
        <v>24</v>
      </c>
    </row>
    <row r="1733" spans="1:19">
      <c r="A1733" s="9" t="str">
        <f t="shared" si="27"/>
        <v>Mobile</v>
      </c>
      <c r="B1733" t="s">
        <v>21</v>
      </c>
      <c r="C1733" t="s">
        <v>18</v>
      </c>
      <c r="D1733" t="s">
        <v>614</v>
      </c>
      <c r="E1733">
        <v>43</v>
      </c>
      <c r="F1733">
        <v>991</v>
      </c>
      <c r="G1733">
        <v>4.3400000000000001E-2</v>
      </c>
      <c r="H1733">
        <v>0.31</v>
      </c>
      <c r="I1733">
        <v>13.19</v>
      </c>
      <c r="J1733">
        <v>2.12</v>
      </c>
      <c r="K1733">
        <v>0</v>
      </c>
      <c r="L1733">
        <v>0</v>
      </c>
      <c r="M1733">
        <v>0</v>
      </c>
      <c r="N1733">
        <v>0</v>
      </c>
      <c r="O1733" t="s">
        <v>188</v>
      </c>
      <c r="Q1733" t="s">
        <v>57</v>
      </c>
      <c r="R1733" t="s">
        <v>18</v>
      </c>
      <c r="S1733" t="s">
        <v>20</v>
      </c>
    </row>
    <row r="1734" spans="1:19">
      <c r="A1734" s="9" t="str">
        <f t="shared" si="27"/>
        <v>Mobile</v>
      </c>
      <c r="B1734" t="s">
        <v>21</v>
      </c>
      <c r="C1734" t="s">
        <v>18</v>
      </c>
      <c r="D1734" t="s">
        <v>614</v>
      </c>
      <c r="E1734">
        <v>12</v>
      </c>
      <c r="F1734">
        <v>238</v>
      </c>
      <c r="G1734">
        <v>5.04E-2</v>
      </c>
      <c r="H1734">
        <v>0.21</v>
      </c>
      <c r="I1734">
        <v>2.5499999999999998</v>
      </c>
      <c r="J1734">
        <v>1.98</v>
      </c>
      <c r="K1734">
        <v>0</v>
      </c>
      <c r="L1734">
        <v>0</v>
      </c>
      <c r="M1734">
        <v>0</v>
      </c>
      <c r="N1734">
        <v>0</v>
      </c>
      <c r="O1734" t="s">
        <v>188</v>
      </c>
      <c r="P1734" t="s">
        <v>45</v>
      </c>
      <c r="Q1734" t="s">
        <v>57</v>
      </c>
      <c r="R1734" t="s">
        <v>45</v>
      </c>
      <c r="S1734" t="s">
        <v>20</v>
      </c>
    </row>
    <row r="1735" spans="1:19">
      <c r="A1735" s="9" t="str">
        <f t="shared" si="27"/>
        <v>Mobile</v>
      </c>
      <c r="B1735" t="s">
        <v>21</v>
      </c>
      <c r="C1735" t="s">
        <v>18</v>
      </c>
      <c r="D1735" t="s">
        <v>614</v>
      </c>
      <c r="E1735">
        <v>12</v>
      </c>
      <c r="F1735">
        <v>301</v>
      </c>
      <c r="G1735">
        <v>3.9899999999999998E-2</v>
      </c>
      <c r="H1735">
        <v>0.34</v>
      </c>
      <c r="I1735">
        <v>4.07</v>
      </c>
      <c r="J1735">
        <v>1.96</v>
      </c>
      <c r="K1735">
        <v>1</v>
      </c>
      <c r="L1735">
        <v>4.07</v>
      </c>
      <c r="M1735">
        <v>8.3299999999999999E-2</v>
      </c>
      <c r="N1735">
        <v>0</v>
      </c>
      <c r="O1735" t="s">
        <v>188</v>
      </c>
      <c r="P1735" t="s">
        <v>99</v>
      </c>
      <c r="Q1735" t="s">
        <v>57</v>
      </c>
      <c r="R1735" t="s">
        <v>99</v>
      </c>
      <c r="S1735" t="s">
        <v>20</v>
      </c>
    </row>
    <row r="1736" spans="1:19">
      <c r="A1736" s="9" t="str">
        <f t="shared" si="27"/>
        <v>Mobile</v>
      </c>
      <c r="B1736" t="s">
        <v>21</v>
      </c>
      <c r="C1736" t="s">
        <v>18</v>
      </c>
      <c r="D1736" t="s">
        <v>614</v>
      </c>
      <c r="E1736">
        <v>12</v>
      </c>
      <c r="F1736">
        <v>346</v>
      </c>
      <c r="G1736">
        <v>3.4700000000000002E-2</v>
      </c>
      <c r="H1736">
        <v>0.38</v>
      </c>
      <c r="I1736">
        <v>4.55</v>
      </c>
      <c r="J1736">
        <v>2.16</v>
      </c>
      <c r="K1736">
        <v>0</v>
      </c>
      <c r="L1736">
        <v>0</v>
      </c>
      <c r="M1736">
        <v>0</v>
      </c>
      <c r="N1736">
        <v>0</v>
      </c>
      <c r="O1736" t="s">
        <v>188</v>
      </c>
      <c r="P1736" t="s">
        <v>78</v>
      </c>
      <c r="Q1736" t="s">
        <v>57</v>
      </c>
      <c r="R1736" t="s">
        <v>78</v>
      </c>
      <c r="S1736" t="s">
        <v>20</v>
      </c>
    </row>
    <row r="1737" spans="1:19">
      <c r="A1737" s="9" t="str">
        <f t="shared" si="27"/>
        <v>Mobile</v>
      </c>
      <c r="B1737" t="s">
        <v>21</v>
      </c>
      <c r="C1737" t="s">
        <v>18</v>
      </c>
      <c r="D1737" t="s">
        <v>614</v>
      </c>
      <c r="E1737">
        <v>13</v>
      </c>
      <c r="F1737">
        <v>236</v>
      </c>
      <c r="G1737">
        <v>5.5100000000000003E-2</v>
      </c>
      <c r="H1737">
        <v>0.28000000000000003</v>
      </c>
      <c r="I1737">
        <v>3.63</v>
      </c>
      <c r="J1737">
        <v>2.13</v>
      </c>
      <c r="K1737">
        <v>0</v>
      </c>
      <c r="L1737">
        <v>0</v>
      </c>
      <c r="M1737">
        <v>0</v>
      </c>
      <c r="N1737">
        <v>0</v>
      </c>
      <c r="O1737" t="s">
        <v>188</v>
      </c>
      <c r="P1737" t="s">
        <v>54</v>
      </c>
      <c r="Q1737" t="s">
        <v>57</v>
      </c>
      <c r="R1737" t="s">
        <v>54</v>
      </c>
      <c r="S1737" t="s">
        <v>20</v>
      </c>
    </row>
    <row r="1738" spans="1:19">
      <c r="A1738" s="9" t="str">
        <f t="shared" si="27"/>
        <v>Mobile</v>
      </c>
      <c r="B1738" t="s">
        <v>21</v>
      </c>
      <c r="C1738" t="s">
        <v>18</v>
      </c>
      <c r="D1738" t="s">
        <v>614</v>
      </c>
      <c r="E1738">
        <v>7</v>
      </c>
      <c r="F1738">
        <v>234</v>
      </c>
      <c r="G1738">
        <v>2.9899999999999999E-2</v>
      </c>
      <c r="H1738">
        <v>0.18</v>
      </c>
      <c r="I1738">
        <v>1.24</v>
      </c>
      <c r="J1738">
        <v>2.21</v>
      </c>
      <c r="K1738">
        <v>0</v>
      </c>
      <c r="L1738">
        <v>0</v>
      </c>
      <c r="M1738">
        <v>0</v>
      </c>
      <c r="N1738">
        <v>0</v>
      </c>
      <c r="O1738" t="s">
        <v>188</v>
      </c>
      <c r="P1738" t="s">
        <v>49</v>
      </c>
      <c r="Q1738" t="s">
        <v>57</v>
      </c>
      <c r="R1738" t="s">
        <v>49</v>
      </c>
      <c r="S1738" t="s">
        <v>20</v>
      </c>
    </row>
    <row r="1739" spans="1:19">
      <c r="A1739" s="9" t="str">
        <f t="shared" si="27"/>
        <v>Mobile</v>
      </c>
      <c r="B1739" t="s">
        <v>21</v>
      </c>
      <c r="C1739" t="s">
        <v>18</v>
      </c>
      <c r="D1739" t="s">
        <v>614</v>
      </c>
      <c r="E1739">
        <v>3</v>
      </c>
      <c r="F1739">
        <v>104</v>
      </c>
      <c r="G1739">
        <v>2.8799999999999999E-2</v>
      </c>
      <c r="H1739">
        <v>0.33</v>
      </c>
      <c r="I1739">
        <v>0.99</v>
      </c>
      <c r="J1739">
        <v>1.93</v>
      </c>
      <c r="K1739">
        <v>0</v>
      </c>
      <c r="L1739">
        <v>0</v>
      </c>
      <c r="M1739">
        <v>0</v>
      </c>
      <c r="N1739">
        <v>0</v>
      </c>
      <c r="O1739" t="s">
        <v>188</v>
      </c>
      <c r="P1739" t="s">
        <v>105</v>
      </c>
      <c r="Q1739" t="s">
        <v>57</v>
      </c>
      <c r="R1739" t="s">
        <v>105</v>
      </c>
      <c r="S1739" t="s">
        <v>20</v>
      </c>
    </row>
    <row r="1740" spans="1:19">
      <c r="A1740" s="9" t="str">
        <f t="shared" si="27"/>
        <v>Mobile</v>
      </c>
      <c r="B1740" t="s">
        <v>21</v>
      </c>
      <c r="C1740" t="s">
        <v>18</v>
      </c>
      <c r="D1740" t="s">
        <v>614</v>
      </c>
      <c r="E1740">
        <v>8</v>
      </c>
      <c r="F1740">
        <v>178</v>
      </c>
      <c r="G1740">
        <v>4.4900000000000002E-2</v>
      </c>
      <c r="H1740">
        <v>0.18</v>
      </c>
      <c r="I1740">
        <v>1.4</v>
      </c>
      <c r="J1740">
        <v>1.79</v>
      </c>
      <c r="K1740">
        <v>0</v>
      </c>
      <c r="L1740">
        <v>0</v>
      </c>
      <c r="M1740">
        <v>0</v>
      </c>
      <c r="N1740">
        <v>0</v>
      </c>
      <c r="O1740" t="s">
        <v>36</v>
      </c>
      <c r="P1740" t="s">
        <v>37</v>
      </c>
      <c r="Q1740" t="s">
        <v>57</v>
      </c>
      <c r="R1740" t="s">
        <v>37</v>
      </c>
      <c r="S1740" t="s">
        <v>20</v>
      </c>
    </row>
    <row r="1741" spans="1:19">
      <c r="A1741" s="9" t="str">
        <f t="shared" si="27"/>
        <v>Mobile</v>
      </c>
      <c r="B1741" t="s">
        <v>21</v>
      </c>
      <c r="C1741" t="s">
        <v>18</v>
      </c>
      <c r="D1741" t="s">
        <v>614</v>
      </c>
      <c r="E1741">
        <v>9</v>
      </c>
      <c r="F1741">
        <v>154</v>
      </c>
      <c r="G1741">
        <v>5.8400000000000001E-2</v>
      </c>
      <c r="H1741">
        <v>0.25</v>
      </c>
      <c r="I1741">
        <v>2.21</v>
      </c>
      <c r="J1741">
        <v>2.29</v>
      </c>
      <c r="K1741">
        <v>0</v>
      </c>
      <c r="L1741">
        <v>0</v>
      </c>
      <c r="M1741">
        <v>0</v>
      </c>
      <c r="N1741">
        <v>0</v>
      </c>
      <c r="O1741" t="s">
        <v>22</v>
      </c>
      <c r="Q1741" t="s">
        <v>57</v>
      </c>
      <c r="R1741" t="s">
        <v>22</v>
      </c>
      <c r="S1741" t="s">
        <v>20</v>
      </c>
    </row>
    <row r="1742" spans="1:19">
      <c r="A1742" s="9" t="str">
        <f t="shared" si="27"/>
        <v>Mobile</v>
      </c>
      <c r="B1742" t="s">
        <v>21</v>
      </c>
      <c r="C1742" t="s">
        <v>18</v>
      </c>
      <c r="D1742" t="s">
        <v>614</v>
      </c>
      <c r="E1742">
        <v>17</v>
      </c>
      <c r="F1742">
        <v>391</v>
      </c>
      <c r="G1742">
        <v>4.3499999999999997E-2</v>
      </c>
      <c r="H1742">
        <v>0.26</v>
      </c>
      <c r="I1742">
        <v>4.47</v>
      </c>
      <c r="J1742">
        <v>1.91</v>
      </c>
      <c r="K1742">
        <v>0</v>
      </c>
      <c r="L1742">
        <v>0</v>
      </c>
      <c r="M1742">
        <v>0</v>
      </c>
      <c r="N1742">
        <v>0</v>
      </c>
      <c r="O1742" t="s">
        <v>22</v>
      </c>
      <c r="P1742" t="s">
        <v>27</v>
      </c>
      <c r="Q1742" t="s">
        <v>57</v>
      </c>
      <c r="R1742" t="s">
        <v>27</v>
      </c>
      <c r="S1742" t="s">
        <v>20</v>
      </c>
    </row>
    <row r="1743" spans="1:19">
      <c r="A1743" s="9" t="str">
        <f t="shared" si="27"/>
        <v>Mobile</v>
      </c>
      <c r="B1743" t="s">
        <v>21</v>
      </c>
      <c r="C1743" t="s">
        <v>18</v>
      </c>
      <c r="D1743" t="s">
        <v>614</v>
      </c>
      <c r="E1743">
        <v>15</v>
      </c>
      <c r="F1743">
        <v>413</v>
      </c>
      <c r="G1743">
        <v>3.6299999999999999E-2</v>
      </c>
      <c r="H1743">
        <v>0.21</v>
      </c>
      <c r="I1743">
        <v>3.14</v>
      </c>
      <c r="J1743">
        <v>1.97</v>
      </c>
      <c r="K1743">
        <v>0</v>
      </c>
      <c r="L1743">
        <v>0</v>
      </c>
      <c r="M1743">
        <v>0</v>
      </c>
      <c r="N1743">
        <v>0</v>
      </c>
      <c r="O1743" t="s">
        <v>22</v>
      </c>
      <c r="P1743" t="s">
        <v>27</v>
      </c>
      <c r="Q1743" t="s">
        <v>203</v>
      </c>
      <c r="R1743" t="s">
        <v>203</v>
      </c>
      <c r="S1743" t="s">
        <v>24</v>
      </c>
    </row>
    <row r="1744" spans="1:19">
      <c r="A1744" s="9" t="str">
        <f t="shared" si="27"/>
        <v>Mobile</v>
      </c>
      <c r="B1744" t="s">
        <v>21</v>
      </c>
      <c r="C1744" t="s">
        <v>18</v>
      </c>
      <c r="D1744" t="s">
        <v>614</v>
      </c>
      <c r="E1744">
        <v>25</v>
      </c>
      <c r="F1744">
        <v>703</v>
      </c>
      <c r="G1744">
        <v>3.56E-2</v>
      </c>
      <c r="H1744">
        <v>0.15</v>
      </c>
      <c r="I1744">
        <v>3.73</v>
      </c>
      <c r="J1744">
        <v>2.04</v>
      </c>
      <c r="K1744">
        <v>1</v>
      </c>
      <c r="L1744">
        <v>3.73</v>
      </c>
      <c r="M1744">
        <v>0.04</v>
      </c>
      <c r="N1744">
        <v>0</v>
      </c>
      <c r="O1744" t="s">
        <v>22</v>
      </c>
      <c r="P1744" t="s">
        <v>27</v>
      </c>
      <c r="Q1744" t="s">
        <v>203</v>
      </c>
      <c r="R1744" t="s">
        <v>203</v>
      </c>
      <c r="S1744" t="s">
        <v>20</v>
      </c>
    </row>
    <row r="1745" spans="1:19">
      <c r="A1745" s="9" t="str">
        <f t="shared" si="27"/>
        <v>Mobile</v>
      </c>
      <c r="B1745" t="s">
        <v>21</v>
      </c>
      <c r="C1745" t="s">
        <v>18</v>
      </c>
      <c r="D1745" t="s">
        <v>614</v>
      </c>
      <c r="E1745">
        <v>10</v>
      </c>
      <c r="F1745">
        <v>151</v>
      </c>
      <c r="G1745">
        <v>6.6199999999999995E-2</v>
      </c>
      <c r="H1745">
        <v>0.27</v>
      </c>
      <c r="I1745">
        <v>2.71</v>
      </c>
      <c r="J1745">
        <v>1.99</v>
      </c>
      <c r="K1745">
        <v>0</v>
      </c>
      <c r="L1745">
        <v>0</v>
      </c>
      <c r="M1745">
        <v>0</v>
      </c>
      <c r="N1745">
        <v>0</v>
      </c>
      <c r="O1745" t="s">
        <v>22</v>
      </c>
      <c r="P1745" t="s">
        <v>27</v>
      </c>
      <c r="Q1745" t="s">
        <v>203</v>
      </c>
      <c r="R1745">
        <v>90012</v>
      </c>
      <c r="S1745" t="s">
        <v>20</v>
      </c>
    </row>
    <row r="1746" spans="1:19">
      <c r="A1746" s="9" t="str">
        <f t="shared" si="27"/>
        <v>Mobile</v>
      </c>
      <c r="B1746" t="s">
        <v>21</v>
      </c>
      <c r="C1746" t="s">
        <v>18</v>
      </c>
      <c r="D1746" t="s">
        <v>614</v>
      </c>
      <c r="E1746">
        <v>10</v>
      </c>
      <c r="F1746">
        <v>306</v>
      </c>
      <c r="G1746">
        <v>3.27E-2</v>
      </c>
      <c r="H1746">
        <v>0.42</v>
      </c>
      <c r="I1746">
        <v>4.22</v>
      </c>
      <c r="J1746">
        <v>2</v>
      </c>
      <c r="K1746">
        <v>0</v>
      </c>
      <c r="L1746">
        <v>0</v>
      </c>
      <c r="M1746">
        <v>0</v>
      </c>
      <c r="N1746">
        <v>0</v>
      </c>
      <c r="O1746" t="s">
        <v>22</v>
      </c>
      <c r="P1746" t="s">
        <v>23</v>
      </c>
      <c r="Q1746" t="s">
        <v>57</v>
      </c>
      <c r="R1746" t="s">
        <v>23</v>
      </c>
      <c r="S1746" t="s">
        <v>20</v>
      </c>
    </row>
    <row r="1747" spans="1:19">
      <c r="A1747" s="9" t="str">
        <f t="shared" si="27"/>
        <v>Mobile</v>
      </c>
      <c r="B1747" t="s">
        <v>21</v>
      </c>
      <c r="C1747" t="s">
        <v>18</v>
      </c>
      <c r="D1747" t="s">
        <v>614</v>
      </c>
      <c r="E1747">
        <v>23</v>
      </c>
      <c r="F1747">
        <v>451</v>
      </c>
      <c r="G1747">
        <v>5.0999999999999997E-2</v>
      </c>
      <c r="H1747">
        <v>0.22</v>
      </c>
      <c r="I1747">
        <v>5.05</v>
      </c>
      <c r="J1747">
        <v>2.12</v>
      </c>
      <c r="K1747">
        <v>0</v>
      </c>
      <c r="L1747">
        <v>0</v>
      </c>
      <c r="M1747">
        <v>0</v>
      </c>
      <c r="N1747">
        <v>0</v>
      </c>
      <c r="O1747" t="s">
        <v>22</v>
      </c>
      <c r="P1747" t="s">
        <v>23</v>
      </c>
      <c r="Q1747" t="s">
        <v>367</v>
      </c>
      <c r="R1747">
        <v>94904</v>
      </c>
      <c r="S1747" t="s">
        <v>20</v>
      </c>
    </row>
    <row r="1748" spans="1:19">
      <c r="A1748" s="9" t="str">
        <f t="shared" si="27"/>
        <v>Mobile</v>
      </c>
      <c r="B1748" t="s">
        <v>21</v>
      </c>
      <c r="C1748" t="s">
        <v>18</v>
      </c>
      <c r="D1748" t="s">
        <v>614</v>
      </c>
      <c r="E1748">
        <v>4</v>
      </c>
      <c r="F1748">
        <v>119</v>
      </c>
      <c r="G1748">
        <v>3.3599999999999998E-2</v>
      </c>
      <c r="H1748">
        <v>0.14000000000000001</v>
      </c>
      <c r="I1748">
        <v>0.56000000000000005</v>
      </c>
      <c r="J1748">
        <v>2.02</v>
      </c>
      <c r="K1748">
        <v>0</v>
      </c>
      <c r="L1748">
        <v>0</v>
      </c>
      <c r="M1748">
        <v>0</v>
      </c>
      <c r="N1748">
        <v>0</v>
      </c>
      <c r="O1748" t="s">
        <v>22</v>
      </c>
      <c r="P1748" t="s">
        <v>23</v>
      </c>
      <c r="Q1748" t="s">
        <v>113</v>
      </c>
      <c r="R1748">
        <v>94939</v>
      </c>
      <c r="S1748" t="s">
        <v>20</v>
      </c>
    </row>
    <row r="1749" spans="1:19">
      <c r="A1749" s="9" t="str">
        <f t="shared" si="27"/>
        <v>Mobile</v>
      </c>
      <c r="B1749" t="s">
        <v>21</v>
      </c>
      <c r="C1749" t="s">
        <v>18</v>
      </c>
      <c r="D1749" t="s">
        <v>614</v>
      </c>
      <c r="E1749">
        <v>9</v>
      </c>
      <c r="F1749">
        <v>157</v>
      </c>
      <c r="G1749">
        <v>5.7299999999999997E-2</v>
      </c>
      <c r="H1749">
        <v>0.41</v>
      </c>
      <c r="I1749">
        <v>3.66</v>
      </c>
      <c r="J1749">
        <v>1.87</v>
      </c>
      <c r="K1749">
        <v>0</v>
      </c>
      <c r="L1749">
        <v>0</v>
      </c>
      <c r="M1749">
        <v>0</v>
      </c>
      <c r="N1749">
        <v>0</v>
      </c>
      <c r="O1749" t="s">
        <v>22</v>
      </c>
      <c r="P1749" t="s">
        <v>23</v>
      </c>
      <c r="Q1749" t="s">
        <v>35</v>
      </c>
      <c r="R1749" t="s">
        <v>35</v>
      </c>
      <c r="S1749" t="s">
        <v>24</v>
      </c>
    </row>
    <row r="1750" spans="1:19">
      <c r="A1750" s="9" t="str">
        <f t="shared" si="27"/>
        <v>Mobile</v>
      </c>
      <c r="B1750" t="s">
        <v>21</v>
      </c>
      <c r="C1750" t="s">
        <v>18</v>
      </c>
      <c r="D1750" t="s">
        <v>614</v>
      </c>
      <c r="E1750">
        <v>8</v>
      </c>
      <c r="F1750">
        <v>305</v>
      </c>
      <c r="G1750">
        <v>2.6200000000000001E-2</v>
      </c>
      <c r="H1750">
        <v>0.35</v>
      </c>
      <c r="I1750">
        <v>2.82</v>
      </c>
      <c r="J1750">
        <v>2.0699999999999998</v>
      </c>
      <c r="K1750">
        <v>0</v>
      </c>
      <c r="L1750">
        <v>0</v>
      </c>
      <c r="M1750">
        <v>0</v>
      </c>
      <c r="N1750">
        <v>0</v>
      </c>
      <c r="O1750" t="s">
        <v>22</v>
      </c>
      <c r="P1750" t="s">
        <v>23</v>
      </c>
      <c r="Q1750" t="s">
        <v>35</v>
      </c>
      <c r="R1750" t="s">
        <v>35</v>
      </c>
      <c r="S1750" t="s">
        <v>20</v>
      </c>
    </row>
    <row r="1751" spans="1:19">
      <c r="A1751" s="9" t="str">
        <f t="shared" si="27"/>
        <v>Mobile</v>
      </c>
      <c r="B1751" t="s">
        <v>21</v>
      </c>
      <c r="C1751" t="s">
        <v>18</v>
      </c>
      <c r="D1751" t="s">
        <v>614</v>
      </c>
      <c r="E1751">
        <v>5</v>
      </c>
      <c r="F1751">
        <v>142</v>
      </c>
      <c r="G1751">
        <v>3.5200000000000002E-2</v>
      </c>
      <c r="H1751">
        <v>0.11</v>
      </c>
      <c r="I1751">
        <v>0.56000000000000005</v>
      </c>
      <c r="J1751">
        <v>2.13</v>
      </c>
      <c r="K1751">
        <v>0</v>
      </c>
      <c r="L1751">
        <v>0</v>
      </c>
      <c r="M1751">
        <v>0</v>
      </c>
      <c r="N1751">
        <v>0</v>
      </c>
      <c r="O1751" t="s">
        <v>22</v>
      </c>
      <c r="P1751" t="s">
        <v>85</v>
      </c>
      <c r="Q1751" t="s">
        <v>97</v>
      </c>
      <c r="R1751" t="s">
        <v>97</v>
      </c>
      <c r="S1751" t="s">
        <v>24</v>
      </c>
    </row>
    <row r="1752" spans="1:19">
      <c r="A1752" s="9" t="str">
        <f t="shared" si="27"/>
        <v>Mobile</v>
      </c>
      <c r="B1752" t="s">
        <v>21</v>
      </c>
      <c r="C1752" t="s">
        <v>18</v>
      </c>
      <c r="D1752" t="s">
        <v>614</v>
      </c>
      <c r="E1752">
        <v>10</v>
      </c>
      <c r="F1752">
        <v>203</v>
      </c>
      <c r="G1752">
        <v>4.9299999999999997E-2</v>
      </c>
      <c r="H1752">
        <v>0.33</v>
      </c>
      <c r="I1752">
        <v>3.32</v>
      </c>
      <c r="J1752">
        <v>2.12</v>
      </c>
      <c r="K1752">
        <v>0</v>
      </c>
      <c r="L1752">
        <v>0</v>
      </c>
      <c r="M1752">
        <v>0</v>
      </c>
      <c r="N1752">
        <v>0</v>
      </c>
      <c r="O1752" t="s">
        <v>22</v>
      </c>
      <c r="P1752" t="s">
        <v>85</v>
      </c>
      <c r="Q1752" t="s">
        <v>97</v>
      </c>
      <c r="R1752" t="s">
        <v>97</v>
      </c>
      <c r="S1752" t="s">
        <v>20</v>
      </c>
    </row>
    <row r="1753" spans="1:19">
      <c r="A1753" s="9" t="str">
        <f t="shared" si="27"/>
        <v>Mobile</v>
      </c>
      <c r="B1753" t="s">
        <v>21</v>
      </c>
      <c r="C1753" t="s">
        <v>18</v>
      </c>
      <c r="D1753" t="s">
        <v>614</v>
      </c>
      <c r="E1753">
        <v>3</v>
      </c>
      <c r="F1753">
        <v>102</v>
      </c>
      <c r="G1753">
        <v>2.9399999999999999E-2</v>
      </c>
      <c r="H1753">
        <v>0.3</v>
      </c>
      <c r="I1753">
        <v>0.89</v>
      </c>
      <c r="J1753">
        <v>2.17</v>
      </c>
      <c r="K1753">
        <v>0</v>
      </c>
      <c r="L1753">
        <v>0</v>
      </c>
      <c r="M1753">
        <v>0</v>
      </c>
      <c r="N1753">
        <v>0</v>
      </c>
      <c r="O1753" t="s">
        <v>22</v>
      </c>
      <c r="P1753" t="s">
        <v>65</v>
      </c>
      <c r="Q1753" t="s">
        <v>66</v>
      </c>
      <c r="R1753" t="s">
        <v>66</v>
      </c>
      <c r="S1753" t="s">
        <v>24</v>
      </c>
    </row>
    <row r="1754" spans="1:19">
      <c r="A1754" s="9" t="str">
        <f t="shared" si="27"/>
        <v>Mobile</v>
      </c>
      <c r="B1754" t="s">
        <v>21</v>
      </c>
      <c r="C1754" t="s">
        <v>18</v>
      </c>
      <c r="D1754" t="s">
        <v>614</v>
      </c>
      <c r="E1754">
        <v>7</v>
      </c>
      <c r="F1754">
        <v>114</v>
      </c>
      <c r="G1754">
        <v>6.1400000000000003E-2</v>
      </c>
      <c r="H1754">
        <v>0.16</v>
      </c>
      <c r="I1754">
        <v>1.1499999999999999</v>
      </c>
      <c r="J1754">
        <v>2.12</v>
      </c>
      <c r="K1754">
        <v>0</v>
      </c>
      <c r="L1754">
        <v>0</v>
      </c>
      <c r="M1754">
        <v>0</v>
      </c>
      <c r="N1754">
        <v>0</v>
      </c>
      <c r="O1754" t="s">
        <v>90</v>
      </c>
      <c r="P1754" t="s">
        <v>91</v>
      </c>
      <c r="Q1754" t="s">
        <v>175</v>
      </c>
      <c r="R1754" t="s">
        <v>175</v>
      </c>
      <c r="S1754" t="s">
        <v>24</v>
      </c>
    </row>
    <row r="1755" spans="1:19">
      <c r="A1755" s="9" t="str">
        <f t="shared" si="27"/>
        <v>Mobile</v>
      </c>
      <c r="B1755" t="s">
        <v>21</v>
      </c>
      <c r="C1755" t="s">
        <v>18</v>
      </c>
      <c r="D1755" t="s">
        <v>614</v>
      </c>
      <c r="E1755">
        <v>5</v>
      </c>
      <c r="F1755">
        <v>144</v>
      </c>
      <c r="G1755">
        <v>3.4700000000000002E-2</v>
      </c>
      <c r="H1755">
        <v>0.4</v>
      </c>
      <c r="I1755">
        <v>2.0099999999999998</v>
      </c>
      <c r="J1755">
        <v>2.56</v>
      </c>
      <c r="K1755">
        <v>0</v>
      </c>
      <c r="L1755">
        <v>0</v>
      </c>
      <c r="M1755">
        <v>0</v>
      </c>
      <c r="N1755">
        <v>0</v>
      </c>
      <c r="O1755" t="s">
        <v>70</v>
      </c>
      <c r="Q1755" t="s">
        <v>57</v>
      </c>
      <c r="R1755" t="s">
        <v>70</v>
      </c>
      <c r="S1755" t="s">
        <v>20</v>
      </c>
    </row>
    <row r="1756" spans="1:19">
      <c r="A1756" s="9" t="str">
        <f t="shared" si="27"/>
        <v>Mobile</v>
      </c>
      <c r="B1756" t="s">
        <v>21</v>
      </c>
      <c r="C1756" t="s">
        <v>18</v>
      </c>
      <c r="D1756" t="s">
        <v>614</v>
      </c>
      <c r="E1756">
        <v>7</v>
      </c>
      <c r="F1756">
        <v>192</v>
      </c>
      <c r="G1756">
        <v>3.6499999999999998E-2</v>
      </c>
      <c r="H1756">
        <v>0.35</v>
      </c>
      <c r="I1756">
        <v>2.48</v>
      </c>
      <c r="J1756">
        <v>2.17</v>
      </c>
      <c r="K1756">
        <v>0</v>
      </c>
      <c r="L1756">
        <v>0</v>
      </c>
      <c r="M1756">
        <v>0</v>
      </c>
      <c r="N1756">
        <v>0</v>
      </c>
      <c r="O1756" t="s">
        <v>70</v>
      </c>
      <c r="P1756" t="s">
        <v>110</v>
      </c>
      <c r="Q1756" t="s">
        <v>57</v>
      </c>
      <c r="R1756" t="s">
        <v>110</v>
      </c>
      <c r="S1756" t="s">
        <v>20</v>
      </c>
    </row>
    <row r="1757" spans="1:19">
      <c r="A1757" s="9" t="str">
        <f t="shared" si="27"/>
        <v>Mobile</v>
      </c>
      <c r="B1757" t="s">
        <v>21</v>
      </c>
      <c r="C1757" t="s">
        <v>18</v>
      </c>
      <c r="D1757" t="s">
        <v>614</v>
      </c>
      <c r="E1757">
        <v>14</v>
      </c>
      <c r="F1757">
        <v>247</v>
      </c>
      <c r="G1757">
        <v>5.67E-2</v>
      </c>
      <c r="H1757">
        <v>0.5</v>
      </c>
      <c r="I1757">
        <v>7.05</v>
      </c>
      <c r="J1757">
        <v>2.21</v>
      </c>
      <c r="K1757">
        <v>0</v>
      </c>
      <c r="L1757">
        <v>0</v>
      </c>
      <c r="M1757">
        <v>0</v>
      </c>
      <c r="N1757">
        <v>0</v>
      </c>
      <c r="O1757" t="s">
        <v>70</v>
      </c>
      <c r="P1757" t="s">
        <v>110</v>
      </c>
      <c r="Q1757" t="s">
        <v>178</v>
      </c>
      <c r="R1757" t="s">
        <v>178</v>
      </c>
      <c r="S1757" t="s">
        <v>20</v>
      </c>
    </row>
    <row r="1758" spans="1:19">
      <c r="A1758" s="9" t="str">
        <f t="shared" si="27"/>
        <v>Mobile</v>
      </c>
      <c r="B1758" t="s">
        <v>21</v>
      </c>
      <c r="C1758" t="s">
        <v>18</v>
      </c>
      <c r="D1758" t="s">
        <v>614</v>
      </c>
      <c r="E1758">
        <v>4</v>
      </c>
      <c r="F1758">
        <v>207</v>
      </c>
      <c r="G1758">
        <v>1.9300000000000001E-2</v>
      </c>
      <c r="H1758">
        <v>0.59</v>
      </c>
      <c r="I1758">
        <v>2.37</v>
      </c>
      <c r="J1758">
        <v>2.4700000000000002</v>
      </c>
      <c r="K1758">
        <v>0</v>
      </c>
      <c r="L1758">
        <v>0</v>
      </c>
      <c r="M1758">
        <v>0</v>
      </c>
      <c r="N1758">
        <v>0</v>
      </c>
      <c r="O1758" t="s">
        <v>70</v>
      </c>
      <c r="P1758" t="s">
        <v>110</v>
      </c>
      <c r="Q1758" t="s">
        <v>178</v>
      </c>
      <c r="R1758">
        <v>33125</v>
      </c>
      <c r="S1758" t="s">
        <v>20</v>
      </c>
    </row>
    <row r="1759" spans="1:19">
      <c r="A1759" s="9" t="str">
        <f t="shared" si="27"/>
        <v>Mobile</v>
      </c>
      <c r="B1759" t="s">
        <v>21</v>
      </c>
      <c r="C1759" t="s">
        <v>18</v>
      </c>
      <c r="D1759" t="s">
        <v>614</v>
      </c>
      <c r="E1759">
        <v>7</v>
      </c>
      <c r="F1759">
        <v>270</v>
      </c>
      <c r="G1759">
        <v>2.5899999999999999E-2</v>
      </c>
      <c r="H1759">
        <v>0.11</v>
      </c>
      <c r="I1759">
        <v>0.8</v>
      </c>
      <c r="J1759">
        <v>2.14</v>
      </c>
      <c r="K1759">
        <v>0</v>
      </c>
      <c r="L1759">
        <v>0</v>
      </c>
      <c r="M1759">
        <v>0</v>
      </c>
      <c r="N1759">
        <v>0</v>
      </c>
      <c r="O1759" t="s">
        <v>53</v>
      </c>
      <c r="P1759" t="s">
        <v>54</v>
      </c>
      <c r="Q1759" t="s">
        <v>147</v>
      </c>
      <c r="R1759" t="s">
        <v>147</v>
      </c>
      <c r="S1759" t="s">
        <v>20</v>
      </c>
    </row>
    <row r="1760" spans="1:19">
      <c r="A1760" s="9" t="str">
        <f t="shared" si="27"/>
        <v>Mobile</v>
      </c>
      <c r="B1760" t="s">
        <v>21</v>
      </c>
      <c r="C1760" t="s">
        <v>18</v>
      </c>
      <c r="D1760" t="s">
        <v>614</v>
      </c>
      <c r="E1760">
        <v>13</v>
      </c>
      <c r="F1760">
        <v>318</v>
      </c>
      <c r="G1760">
        <v>4.0899999999999999E-2</v>
      </c>
      <c r="H1760">
        <v>0.17</v>
      </c>
      <c r="I1760">
        <v>2.1800000000000002</v>
      </c>
      <c r="J1760">
        <v>2.11</v>
      </c>
      <c r="K1760">
        <v>0</v>
      </c>
      <c r="L1760">
        <v>0</v>
      </c>
      <c r="M1760">
        <v>0</v>
      </c>
      <c r="N1760">
        <v>0</v>
      </c>
      <c r="O1760" t="s">
        <v>53</v>
      </c>
      <c r="P1760" t="s">
        <v>54</v>
      </c>
      <c r="Q1760" t="s">
        <v>147</v>
      </c>
      <c r="R1760">
        <v>30334</v>
      </c>
      <c r="S1760" t="s">
        <v>20</v>
      </c>
    </row>
    <row r="1761" spans="1:19">
      <c r="A1761" s="9" t="str">
        <f t="shared" si="27"/>
        <v>Mobile</v>
      </c>
      <c r="B1761" t="s">
        <v>21</v>
      </c>
      <c r="C1761" t="s">
        <v>18</v>
      </c>
      <c r="D1761" t="s">
        <v>614</v>
      </c>
      <c r="E1761">
        <v>9</v>
      </c>
      <c r="F1761">
        <v>262</v>
      </c>
      <c r="G1761">
        <v>3.44E-2</v>
      </c>
      <c r="H1761">
        <v>0.21</v>
      </c>
      <c r="I1761">
        <v>1.91</v>
      </c>
      <c r="J1761">
        <v>2.2200000000000002</v>
      </c>
      <c r="K1761">
        <v>0</v>
      </c>
      <c r="L1761">
        <v>0</v>
      </c>
      <c r="M1761">
        <v>0</v>
      </c>
      <c r="N1761">
        <v>0</v>
      </c>
      <c r="O1761" t="s">
        <v>48</v>
      </c>
      <c r="P1761" t="s">
        <v>49</v>
      </c>
      <c r="Q1761" t="s">
        <v>50</v>
      </c>
      <c r="R1761" t="s">
        <v>50</v>
      </c>
      <c r="S1761" t="s">
        <v>24</v>
      </c>
    </row>
    <row r="1762" spans="1:19">
      <c r="A1762" s="9" t="str">
        <f t="shared" si="27"/>
        <v>Mobile</v>
      </c>
      <c r="B1762" t="s">
        <v>21</v>
      </c>
      <c r="C1762" t="s">
        <v>18</v>
      </c>
      <c r="D1762" t="s">
        <v>614</v>
      </c>
      <c r="E1762">
        <v>17</v>
      </c>
      <c r="F1762">
        <v>351</v>
      </c>
      <c r="G1762">
        <v>4.8399999999999999E-2</v>
      </c>
      <c r="H1762">
        <v>0.21</v>
      </c>
      <c r="I1762">
        <v>3.58</v>
      </c>
      <c r="J1762">
        <v>2.0299999999999998</v>
      </c>
      <c r="K1762">
        <v>0</v>
      </c>
      <c r="L1762">
        <v>0</v>
      </c>
      <c r="M1762">
        <v>0</v>
      </c>
      <c r="N1762">
        <v>0</v>
      </c>
      <c r="O1762" t="s">
        <v>48</v>
      </c>
      <c r="P1762" t="s">
        <v>49</v>
      </c>
      <c r="Q1762" t="s">
        <v>50</v>
      </c>
      <c r="R1762" t="s">
        <v>50</v>
      </c>
      <c r="S1762" t="s">
        <v>20</v>
      </c>
    </row>
    <row r="1763" spans="1:19">
      <c r="A1763" s="9" t="str">
        <f t="shared" si="27"/>
        <v>Mobile</v>
      </c>
      <c r="B1763" t="s">
        <v>21</v>
      </c>
      <c r="C1763" t="s">
        <v>18</v>
      </c>
      <c r="D1763" t="s">
        <v>614</v>
      </c>
      <c r="E1763">
        <v>21</v>
      </c>
      <c r="F1763">
        <v>349</v>
      </c>
      <c r="G1763">
        <v>6.0199999999999997E-2</v>
      </c>
      <c r="H1763">
        <v>0.34</v>
      </c>
      <c r="I1763">
        <v>7.17</v>
      </c>
      <c r="J1763">
        <v>2.17</v>
      </c>
      <c r="K1763">
        <v>1</v>
      </c>
      <c r="L1763">
        <v>7.17</v>
      </c>
      <c r="M1763">
        <v>4.7600000000000003E-2</v>
      </c>
      <c r="N1763">
        <v>0</v>
      </c>
      <c r="O1763" t="s">
        <v>48</v>
      </c>
      <c r="P1763" t="s">
        <v>49</v>
      </c>
      <c r="Q1763" t="s">
        <v>50</v>
      </c>
      <c r="R1763">
        <v>60609</v>
      </c>
      <c r="S1763" t="s">
        <v>20</v>
      </c>
    </row>
    <row r="1764" spans="1:19">
      <c r="A1764" s="9" t="str">
        <f t="shared" si="27"/>
        <v>Mobile</v>
      </c>
      <c r="B1764" t="s">
        <v>21</v>
      </c>
      <c r="C1764" t="s">
        <v>18</v>
      </c>
      <c r="D1764" t="s">
        <v>614</v>
      </c>
      <c r="E1764">
        <v>14</v>
      </c>
      <c r="F1764">
        <v>250</v>
      </c>
      <c r="G1764">
        <v>5.6000000000000001E-2</v>
      </c>
      <c r="H1764">
        <v>0.67</v>
      </c>
      <c r="I1764">
        <v>9.32</v>
      </c>
      <c r="J1764">
        <v>1.98</v>
      </c>
      <c r="K1764">
        <v>1</v>
      </c>
      <c r="L1764">
        <v>9.32</v>
      </c>
      <c r="M1764">
        <v>7.1400000000000005E-2</v>
      </c>
      <c r="N1764">
        <v>0</v>
      </c>
      <c r="O1764" t="s">
        <v>225</v>
      </c>
      <c r="P1764" t="s">
        <v>224</v>
      </c>
      <c r="Q1764" t="s">
        <v>377</v>
      </c>
      <c r="R1764">
        <v>70094</v>
      </c>
      <c r="S1764" t="s">
        <v>20</v>
      </c>
    </row>
    <row r="1765" spans="1:19">
      <c r="A1765" s="9" t="str">
        <f t="shared" si="27"/>
        <v>Mobile</v>
      </c>
      <c r="B1765" t="s">
        <v>21</v>
      </c>
      <c r="C1765" t="s">
        <v>18</v>
      </c>
      <c r="D1765" t="s">
        <v>614</v>
      </c>
      <c r="E1765">
        <v>8</v>
      </c>
      <c r="F1765">
        <v>110</v>
      </c>
      <c r="G1765">
        <v>7.2700000000000001E-2</v>
      </c>
      <c r="H1765">
        <v>0.26</v>
      </c>
      <c r="I1765">
        <v>2.04</v>
      </c>
      <c r="J1765">
        <v>2.0699999999999998</v>
      </c>
      <c r="K1765">
        <v>0</v>
      </c>
      <c r="L1765">
        <v>0</v>
      </c>
      <c r="M1765">
        <v>0</v>
      </c>
      <c r="N1765">
        <v>0</v>
      </c>
      <c r="O1765" t="s">
        <v>98</v>
      </c>
      <c r="P1765" t="s">
        <v>99</v>
      </c>
      <c r="Q1765" t="s">
        <v>112</v>
      </c>
      <c r="R1765" t="s">
        <v>112</v>
      </c>
      <c r="S1765" t="s">
        <v>24</v>
      </c>
    </row>
    <row r="1766" spans="1:19">
      <c r="A1766" s="9" t="str">
        <f t="shared" si="27"/>
        <v>Mobile</v>
      </c>
      <c r="B1766" t="s">
        <v>21</v>
      </c>
      <c r="C1766" t="s">
        <v>18</v>
      </c>
      <c r="D1766" t="s">
        <v>614</v>
      </c>
      <c r="E1766">
        <v>4</v>
      </c>
      <c r="F1766">
        <v>108</v>
      </c>
      <c r="G1766">
        <v>3.6999999999999998E-2</v>
      </c>
      <c r="H1766">
        <v>0.33</v>
      </c>
      <c r="I1766">
        <v>1.31</v>
      </c>
      <c r="J1766">
        <v>1.93</v>
      </c>
      <c r="K1766">
        <v>0</v>
      </c>
      <c r="L1766">
        <v>0</v>
      </c>
      <c r="M1766">
        <v>0</v>
      </c>
      <c r="N1766">
        <v>0</v>
      </c>
      <c r="O1766" t="s">
        <v>98</v>
      </c>
      <c r="P1766" t="s">
        <v>99</v>
      </c>
      <c r="Q1766" t="s">
        <v>112</v>
      </c>
      <c r="R1766" t="s">
        <v>112</v>
      </c>
      <c r="S1766" t="s">
        <v>20</v>
      </c>
    </row>
    <row r="1767" spans="1:19">
      <c r="A1767" s="9" t="str">
        <f t="shared" si="27"/>
        <v>Mobile</v>
      </c>
      <c r="B1767" t="s">
        <v>21</v>
      </c>
      <c r="C1767" t="s">
        <v>18</v>
      </c>
      <c r="D1767" t="s">
        <v>614</v>
      </c>
      <c r="E1767">
        <v>28</v>
      </c>
      <c r="F1767">
        <v>371</v>
      </c>
      <c r="G1767">
        <v>7.5499999999999998E-2</v>
      </c>
      <c r="H1767">
        <v>0.39</v>
      </c>
      <c r="I1767">
        <v>10.97</v>
      </c>
      <c r="J1767">
        <v>2.06</v>
      </c>
      <c r="K1767">
        <v>0</v>
      </c>
      <c r="L1767">
        <v>0</v>
      </c>
      <c r="M1767">
        <v>0</v>
      </c>
      <c r="N1767">
        <v>0</v>
      </c>
      <c r="O1767" t="s">
        <v>98</v>
      </c>
      <c r="P1767" t="s">
        <v>99</v>
      </c>
      <c r="Q1767" t="s">
        <v>306</v>
      </c>
      <c r="R1767" t="s">
        <v>306</v>
      </c>
      <c r="S1767" t="s">
        <v>20</v>
      </c>
    </row>
    <row r="1768" spans="1:19">
      <c r="A1768" s="9" t="str">
        <f t="shared" si="27"/>
        <v>Mobile</v>
      </c>
      <c r="B1768" t="s">
        <v>21</v>
      </c>
      <c r="C1768" t="s">
        <v>18</v>
      </c>
      <c r="D1768" t="s">
        <v>614</v>
      </c>
      <c r="E1768">
        <v>1</v>
      </c>
      <c r="F1768">
        <v>125</v>
      </c>
      <c r="G1768">
        <v>8.0000000000000002E-3</v>
      </c>
      <c r="H1768">
        <v>0.05</v>
      </c>
      <c r="I1768">
        <v>0.05</v>
      </c>
      <c r="J1768">
        <v>2.27</v>
      </c>
      <c r="K1768">
        <v>0</v>
      </c>
      <c r="L1768">
        <v>0</v>
      </c>
      <c r="M1768">
        <v>0</v>
      </c>
      <c r="N1768">
        <v>0</v>
      </c>
      <c r="O1768" t="s">
        <v>61</v>
      </c>
      <c r="P1768" t="s">
        <v>78</v>
      </c>
      <c r="Q1768" t="s">
        <v>200</v>
      </c>
      <c r="R1768" t="s">
        <v>428</v>
      </c>
      <c r="S1768" t="s">
        <v>20</v>
      </c>
    </row>
    <row r="1769" spans="1:19">
      <c r="A1769" s="9" t="str">
        <f t="shared" si="27"/>
        <v>Mobile</v>
      </c>
      <c r="B1769" t="s">
        <v>21</v>
      </c>
      <c r="C1769" t="s">
        <v>18</v>
      </c>
      <c r="D1769" t="s">
        <v>614</v>
      </c>
      <c r="E1769">
        <v>5</v>
      </c>
      <c r="F1769">
        <v>177</v>
      </c>
      <c r="G1769">
        <v>2.8199999999999999E-2</v>
      </c>
      <c r="H1769">
        <v>0.22</v>
      </c>
      <c r="I1769">
        <v>1.1100000000000001</v>
      </c>
      <c r="J1769">
        <v>2.02</v>
      </c>
      <c r="K1769">
        <v>0</v>
      </c>
      <c r="L1769">
        <v>0</v>
      </c>
      <c r="M1769">
        <v>0</v>
      </c>
      <c r="N1769">
        <v>0</v>
      </c>
      <c r="O1769" t="s">
        <v>61</v>
      </c>
      <c r="P1769" t="s">
        <v>78</v>
      </c>
      <c r="Q1769" t="s">
        <v>200</v>
      </c>
      <c r="R1769">
        <v>20737</v>
      </c>
      <c r="S1769" t="s">
        <v>20</v>
      </c>
    </row>
    <row r="1770" spans="1:19">
      <c r="A1770" s="9" t="str">
        <f t="shared" si="27"/>
        <v>Mobile</v>
      </c>
      <c r="B1770" t="s">
        <v>21</v>
      </c>
      <c r="C1770" t="s">
        <v>18</v>
      </c>
      <c r="D1770" t="s">
        <v>614</v>
      </c>
      <c r="E1770">
        <v>9</v>
      </c>
      <c r="F1770">
        <v>183</v>
      </c>
      <c r="G1770">
        <v>4.9200000000000001E-2</v>
      </c>
      <c r="H1770">
        <v>0.17</v>
      </c>
      <c r="I1770">
        <v>1.54</v>
      </c>
      <c r="J1770">
        <v>2.14</v>
      </c>
      <c r="K1770">
        <v>0</v>
      </c>
      <c r="L1770">
        <v>0</v>
      </c>
      <c r="M1770">
        <v>0</v>
      </c>
      <c r="N1770">
        <v>0</v>
      </c>
      <c r="O1770" t="s">
        <v>19</v>
      </c>
      <c r="Q1770" t="s">
        <v>57</v>
      </c>
      <c r="R1770" t="s">
        <v>19</v>
      </c>
      <c r="S1770" t="s">
        <v>20</v>
      </c>
    </row>
    <row r="1771" spans="1:19">
      <c r="A1771" s="9" t="str">
        <f t="shared" si="27"/>
        <v>Mobile</v>
      </c>
      <c r="B1771" t="s">
        <v>21</v>
      </c>
      <c r="C1771" t="s">
        <v>18</v>
      </c>
      <c r="D1771" t="s">
        <v>614</v>
      </c>
      <c r="E1771">
        <v>10</v>
      </c>
      <c r="F1771">
        <v>148</v>
      </c>
      <c r="G1771">
        <v>6.7599999999999993E-2</v>
      </c>
      <c r="H1771">
        <v>0.32</v>
      </c>
      <c r="I1771">
        <v>3.25</v>
      </c>
      <c r="J1771">
        <v>1.92</v>
      </c>
      <c r="K1771">
        <v>1</v>
      </c>
      <c r="L1771">
        <v>3.25</v>
      </c>
      <c r="M1771">
        <v>0.1</v>
      </c>
      <c r="N1771">
        <v>0</v>
      </c>
      <c r="O1771" t="s">
        <v>101</v>
      </c>
      <c r="P1771" t="s">
        <v>102</v>
      </c>
      <c r="Q1771" t="s">
        <v>369</v>
      </c>
      <c r="R1771" t="s">
        <v>369</v>
      </c>
      <c r="S1771" t="s">
        <v>20</v>
      </c>
    </row>
    <row r="1772" spans="1:19">
      <c r="A1772" s="9" t="str">
        <f t="shared" si="27"/>
        <v>Mobile</v>
      </c>
      <c r="B1772" t="s">
        <v>21</v>
      </c>
      <c r="C1772" t="s">
        <v>18</v>
      </c>
      <c r="D1772" t="s">
        <v>614</v>
      </c>
      <c r="E1772">
        <v>7</v>
      </c>
      <c r="F1772">
        <v>184</v>
      </c>
      <c r="G1772">
        <v>3.7999999999999999E-2</v>
      </c>
      <c r="H1772">
        <v>0.25</v>
      </c>
      <c r="I1772">
        <v>1.78</v>
      </c>
      <c r="J1772">
        <v>2.0299999999999998</v>
      </c>
      <c r="K1772">
        <v>0</v>
      </c>
      <c r="L1772">
        <v>0</v>
      </c>
      <c r="M1772">
        <v>0</v>
      </c>
      <c r="N1772">
        <v>0</v>
      </c>
      <c r="O1772" t="s">
        <v>108</v>
      </c>
      <c r="Q1772" t="s">
        <v>57</v>
      </c>
      <c r="R1772" t="s">
        <v>108</v>
      </c>
      <c r="S1772" t="s">
        <v>20</v>
      </c>
    </row>
    <row r="1773" spans="1:19">
      <c r="A1773" s="9" t="str">
        <f t="shared" si="27"/>
        <v>Mobile</v>
      </c>
      <c r="B1773" t="s">
        <v>21</v>
      </c>
      <c r="C1773" t="s">
        <v>18</v>
      </c>
      <c r="D1773" t="s">
        <v>614</v>
      </c>
      <c r="E1773">
        <v>6</v>
      </c>
      <c r="F1773">
        <v>114</v>
      </c>
      <c r="G1773">
        <v>5.2600000000000001E-2</v>
      </c>
      <c r="H1773">
        <v>0.4</v>
      </c>
      <c r="I1773">
        <v>2.42</v>
      </c>
      <c r="J1773">
        <v>2.1800000000000002</v>
      </c>
      <c r="K1773">
        <v>0</v>
      </c>
      <c r="L1773">
        <v>0</v>
      </c>
      <c r="M1773">
        <v>0</v>
      </c>
      <c r="N1773">
        <v>0</v>
      </c>
      <c r="O1773" t="s">
        <v>32</v>
      </c>
      <c r="P1773" t="s">
        <v>45</v>
      </c>
      <c r="Q1773" t="s">
        <v>158</v>
      </c>
      <c r="R1773">
        <v>8066</v>
      </c>
      <c r="S1773" t="s">
        <v>20</v>
      </c>
    </row>
    <row r="1774" spans="1:19">
      <c r="A1774" s="9" t="str">
        <f t="shared" si="27"/>
        <v>Mobile</v>
      </c>
      <c r="B1774" t="s">
        <v>21</v>
      </c>
      <c r="C1774" t="s">
        <v>18</v>
      </c>
      <c r="D1774" t="s">
        <v>614</v>
      </c>
      <c r="E1774">
        <v>62</v>
      </c>
      <c r="F1774">
        <v>1336</v>
      </c>
      <c r="G1774">
        <v>4.6399999999999997E-2</v>
      </c>
      <c r="H1774">
        <v>0.3</v>
      </c>
      <c r="I1774">
        <v>18.38</v>
      </c>
      <c r="J1774">
        <v>2.09</v>
      </c>
      <c r="K1774">
        <v>0</v>
      </c>
      <c r="L1774">
        <v>0</v>
      </c>
      <c r="M1774">
        <v>0</v>
      </c>
      <c r="N1774">
        <v>0</v>
      </c>
      <c r="O1774" t="s">
        <v>82</v>
      </c>
      <c r="P1774" t="s">
        <v>33</v>
      </c>
      <c r="Q1774" t="s">
        <v>82</v>
      </c>
      <c r="R1774" t="s">
        <v>82</v>
      </c>
      <c r="S1774" t="s">
        <v>24</v>
      </c>
    </row>
    <row r="1775" spans="1:19">
      <c r="A1775" s="9" t="str">
        <f t="shared" si="27"/>
        <v>Mobile</v>
      </c>
      <c r="B1775" t="s">
        <v>21</v>
      </c>
      <c r="C1775" t="s">
        <v>18</v>
      </c>
      <c r="D1775" t="s">
        <v>614</v>
      </c>
      <c r="E1775">
        <v>72</v>
      </c>
      <c r="F1775">
        <v>1773</v>
      </c>
      <c r="G1775">
        <v>4.0599999999999997E-2</v>
      </c>
      <c r="H1775">
        <v>0.37</v>
      </c>
      <c r="I1775">
        <v>26.37</v>
      </c>
      <c r="J1775">
        <v>2.06</v>
      </c>
      <c r="K1775">
        <v>0</v>
      </c>
      <c r="L1775">
        <v>0</v>
      </c>
      <c r="M1775">
        <v>0</v>
      </c>
      <c r="N1775">
        <v>0</v>
      </c>
      <c r="O1775" t="s">
        <v>82</v>
      </c>
      <c r="P1775" t="s">
        <v>33</v>
      </c>
      <c r="Q1775" t="s">
        <v>82</v>
      </c>
      <c r="R1775" t="s">
        <v>82</v>
      </c>
      <c r="S1775" t="s">
        <v>20</v>
      </c>
    </row>
    <row r="1776" spans="1:19">
      <c r="A1776" s="9" t="str">
        <f t="shared" si="27"/>
        <v>Mobile</v>
      </c>
      <c r="B1776" t="s">
        <v>21</v>
      </c>
      <c r="C1776" t="s">
        <v>18</v>
      </c>
      <c r="D1776" t="s">
        <v>614</v>
      </c>
      <c r="E1776">
        <v>18</v>
      </c>
      <c r="F1776">
        <v>394</v>
      </c>
      <c r="G1776">
        <v>4.5699999999999998E-2</v>
      </c>
      <c r="H1776">
        <v>0.21</v>
      </c>
      <c r="I1776">
        <v>3.75</v>
      </c>
      <c r="J1776">
        <v>1.97</v>
      </c>
      <c r="K1776">
        <v>0</v>
      </c>
      <c r="L1776">
        <v>0</v>
      </c>
      <c r="M1776">
        <v>0</v>
      </c>
      <c r="N1776">
        <v>0</v>
      </c>
      <c r="O1776" t="s">
        <v>58</v>
      </c>
      <c r="Q1776" t="s">
        <v>57</v>
      </c>
      <c r="R1776" t="s">
        <v>58</v>
      </c>
      <c r="S1776" t="s">
        <v>20</v>
      </c>
    </row>
    <row r="1777" spans="1:19">
      <c r="A1777" s="9" t="str">
        <f t="shared" si="27"/>
        <v>Mobile</v>
      </c>
      <c r="B1777" t="s">
        <v>21</v>
      </c>
      <c r="C1777" t="s">
        <v>18</v>
      </c>
      <c r="D1777" t="s">
        <v>614</v>
      </c>
      <c r="E1777">
        <v>12</v>
      </c>
      <c r="F1777">
        <v>259</v>
      </c>
      <c r="G1777">
        <v>4.6300000000000001E-2</v>
      </c>
      <c r="H1777">
        <v>0.25</v>
      </c>
      <c r="I1777">
        <v>2.95</v>
      </c>
      <c r="J1777">
        <v>2.14</v>
      </c>
      <c r="K1777">
        <v>0</v>
      </c>
      <c r="L1777">
        <v>0</v>
      </c>
      <c r="M1777">
        <v>0</v>
      </c>
      <c r="N1777">
        <v>0</v>
      </c>
      <c r="O1777" t="s">
        <v>58</v>
      </c>
      <c r="P1777" t="s">
        <v>59</v>
      </c>
      <c r="Q1777" t="s">
        <v>57</v>
      </c>
      <c r="R1777" t="s">
        <v>59</v>
      </c>
      <c r="S1777" t="s">
        <v>20</v>
      </c>
    </row>
    <row r="1778" spans="1:19">
      <c r="A1778" s="9" t="str">
        <f t="shared" si="27"/>
        <v>Mobile</v>
      </c>
      <c r="B1778" t="s">
        <v>21</v>
      </c>
      <c r="C1778" t="s">
        <v>18</v>
      </c>
      <c r="D1778" t="s">
        <v>614</v>
      </c>
      <c r="E1778">
        <v>9</v>
      </c>
      <c r="F1778">
        <v>259</v>
      </c>
      <c r="G1778">
        <v>3.4700000000000002E-2</v>
      </c>
      <c r="H1778">
        <v>0.15</v>
      </c>
      <c r="I1778">
        <v>1.33</v>
      </c>
      <c r="J1778">
        <v>2.1</v>
      </c>
      <c r="K1778">
        <v>1</v>
      </c>
      <c r="L1778">
        <v>1.33</v>
      </c>
      <c r="M1778">
        <v>0.1111</v>
      </c>
      <c r="N1778">
        <v>0</v>
      </c>
      <c r="O1778" t="s">
        <v>58</v>
      </c>
      <c r="P1778" t="s">
        <v>59</v>
      </c>
      <c r="Q1778" t="s">
        <v>76</v>
      </c>
      <c r="R1778" t="s">
        <v>76</v>
      </c>
      <c r="S1778" t="s">
        <v>24</v>
      </c>
    </row>
    <row r="1779" spans="1:19">
      <c r="A1779" s="9" t="str">
        <f t="shared" si="27"/>
        <v>Mobile</v>
      </c>
      <c r="B1779" t="s">
        <v>21</v>
      </c>
      <c r="C1779" t="s">
        <v>18</v>
      </c>
      <c r="D1779" t="s">
        <v>614</v>
      </c>
      <c r="E1779">
        <v>9</v>
      </c>
      <c r="F1779">
        <v>157</v>
      </c>
      <c r="G1779">
        <v>5.7299999999999997E-2</v>
      </c>
      <c r="H1779">
        <v>0.28999999999999998</v>
      </c>
      <c r="I1779">
        <v>2.58</v>
      </c>
      <c r="J1779">
        <v>2.08</v>
      </c>
      <c r="K1779">
        <v>0</v>
      </c>
      <c r="L1779">
        <v>0</v>
      </c>
      <c r="M1779">
        <v>0</v>
      </c>
      <c r="N1779">
        <v>0</v>
      </c>
      <c r="O1779" t="s">
        <v>58</v>
      </c>
      <c r="P1779" t="s">
        <v>59</v>
      </c>
      <c r="Q1779" t="s">
        <v>76</v>
      </c>
      <c r="R1779" t="s">
        <v>76</v>
      </c>
      <c r="S1779" t="s">
        <v>20</v>
      </c>
    </row>
    <row r="1780" spans="1:19">
      <c r="A1780" s="9" t="str">
        <f t="shared" si="27"/>
        <v>Mobile</v>
      </c>
      <c r="B1780" t="s">
        <v>21</v>
      </c>
      <c r="C1780" t="s">
        <v>18</v>
      </c>
      <c r="D1780" t="s">
        <v>614</v>
      </c>
      <c r="E1780">
        <v>13</v>
      </c>
      <c r="F1780">
        <v>362</v>
      </c>
      <c r="G1780">
        <v>3.5900000000000001E-2</v>
      </c>
      <c r="H1780">
        <v>0.21</v>
      </c>
      <c r="I1780">
        <v>2.67</v>
      </c>
      <c r="J1780">
        <v>2.2200000000000002</v>
      </c>
      <c r="K1780">
        <v>0</v>
      </c>
      <c r="L1780">
        <v>0</v>
      </c>
      <c r="M1780">
        <v>0</v>
      </c>
      <c r="N1780">
        <v>0</v>
      </c>
      <c r="O1780" t="s">
        <v>58</v>
      </c>
      <c r="P1780" t="s">
        <v>125</v>
      </c>
      <c r="Q1780" t="s">
        <v>57</v>
      </c>
      <c r="R1780" t="s">
        <v>125</v>
      </c>
      <c r="S1780" t="s">
        <v>20</v>
      </c>
    </row>
    <row r="1781" spans="1:19">
      <c r="A1781" s="9" t="str">
        <f t="shared" si="27"/>
        <v>Mobile</v>
      </c>
      <c r="B1781" t="s">
        <v>21</v>
      </c>
      <c r="C1781" t="s">
        <v>18</v>
      </c>
      <c r="D1781" t="s">
        <v>614</v>
      </c>
      <c r="E1781">
        <v>9</v>
      </c>
      <c r="F1781">
        <v>160</v>
      </c>
      <c r="G1781">
        <v>5.62E-2</v>
      </c>
      <c r="H1781">
        <v>0.09</v>
      </c>
      <c r="I1781">
        <v>0.81</v>
      </c>
      <c r="J1781">
        <v>2.2400000000000002</v>
      </c>
      <c r="K1781">
        <v>0</v>
      </c>
      <c r="L1781">
        <v>0</v>
      </c>
      <c r="M1781">
        <v>0</v>
      </c>
      <c r="N1781">
        <v>0</v>
      </c>
      <c r="O1781" t="s">
        <v>58</v>
      </c>
      <c r="P1781" t="s">
        <v>125</v>
      </c>
      <c r="Q1781" t="s">
        <v>126</v>
      </c>
      <c r="R1781" t="s">
        <v>126</v>
      </c>
      <c r="S1781" t="s">
        <v>24</v>
      </c>
    </row>
    <row r="1782" spans="1:19">
      <c r="A1782" s="9" t="str">
        <f t="shared" si="27"/>
        <v>Mobile</v>
      </c>
      <c r="B1782" t="s">
        <v>21</v>
      </c>
      <c r="C1782" t="s">
        <v>18</v>
      </c>
      <c r="D1782" t="s">
        <v>614</v>
      </c>
      <c r="E1782">
        <v>13</v>
      </c>
      <c r="F1782">
        <v>383</v>
      </c>
      <c r="G1782">
        <v>3.39E-2</v>
      </c>
      <c r="H1782">
        <v>0.49</v>
      </c>
      <c r="I1782">
        <v>6.43</v>
      </c>
      <c r="J1782">
        <v>2.19</v>
      </c>
      <c r="K1782">
        <v>0</v>
      </c>
      <c r="L1782">
        <v>0</v>
      </c>
      <c r="M1782">
        <v>0</v>
      </c>
      <c r="N1782">
        <v>0</v>
      </c>
      <c r="O1782" t="s">
        <v>58</v>
      </c>
      <c r="P1782" t="s">
        <v>125</v>
      </c>
      <c r="Q1782" t="s">
        <v>126</v>
      </c>
      <c r="R1782" t="s">
        <v>126</v>
      </c>
      <c r="S1782" t="s">
        <v>20</v>
      </c>
    </row>
    <row r="1783" spans="1:19">
      <c r="A1783" s="9" t="str">
        <f t="shared" si="27"/>
        <v>Mobile</v>
      </c>
      <c r="B1783" t="s">
        <v>21</v>
      </c>
      <c r="C1783" t="s">
        <v>18</v>
      </c>
      <c r="D1783" t="s">
        <v>614</v>
      </c>
      <c r="E1783">
        <v>16</v>
      </c>
      <c r="F1783">
        <v>438</v>
      </c>
      <c r="G1783">
        <v>3.6499999999999998E-2</v>
      </c>
      <c r="H1783">
        <v>0.44</v>
      </c>
      <c r="I1783">
        <v>7.02</v>
      </c>
      <c r="J1783">
        <v>2.25</v>
      </c>
      <c r="K1783">
        <v>0</v>
      </c>
      <c r="L1783">
        <v>0</v>
      </c>
      <c r="M1783">
        <v>0</v>
      </c>
      <c r="N1783">
        <v>0</v>
      </c>
      <c r="O1783" t="s">
        <v>58</v>
      </c>
      <c r="P1783" t="s">
        <v>125</v>
      </c>
      <c r="Q1783" t="s">
        <v>126</v>
      </c>
      <c r="R1783">
        <v>75217</v>
      </c>
      <c r="S1783" t="s">
        <v>20</v>
      </c>
    </row>
    <row r="1784" spans="1:19">
      <c r="A1784" s="9" t="str">
        <f t="shared" si="27"/>
        <v>Mobile</v>
      </c>
      <c r="B1784" t="s">
        <v>21</v>
      </c>
      <c r="C1784" t="s">
        <v>18</v>
      </c>
      <c r="D1784" t="s">
        <v>614</v>
      </c>
      <c r="E1784">
        <v>10</v>
      </c>
      <c r="F1784">
        <v>128</v>
      </c>
      <c r="G1784">
        <v>7.8100000000000003E-2</v>
      </c>
      <c r="H1784">
        <v>0.25</v>
      </c>
      <c r="I1784">
        <v>2.46</v>
      </c>
      <c r="J1784">
        <v>2.0499999999999998</v>
      </c>
      <c r="K1784">
        <v>0</v>
      </c>
      <c r="L1784">
        <v>0</v>
      </c>
      <c r="M1784">
        <v>0</v>
      </c>
      <c r="N1784">
        <v>0</v>
      </c>
      <c r="O1784" t="s">
        <v>58</v>
      </c>
      <c r="P1784" t="s">
        <v>72</v>
      </c>
      <c r="Q1784" t="s">
        <v>73</v>
      </c>
      <c r="R1784" t="s">
        <v>73</v>
      </c>
      <c r="S1784" t="s">
        <v>24</v>
      </c>
    </row>
    <row r="1785" spans="1:19">
      <c r="A1785" s="9" t="str">
        <f t="shared" si="27"/>
        <v>Mobile</v>
      </c>
      <c r="B1785" t="s">
        <v>21</v>
      </c>
      <c r="C1785" t="s">
        <v>18</v>
      </c>
      <c r="D1785" t="s">
        <v>614</v>
      </c>
      <c r="E1785">
        <v>5</v>
      </c>
      <c r="F1785">
        <v>142</v>
      </c>
      <c r="G1785">
        <v>3.5200000000000002E-2</v>
      </c>
      <c r="H1785">
        <v>0.44</v>
      </c>
      <c r="I1785">
        <v>2.2000000000000002</v>
      </c>
      <c r="J1785">
        <v>2.17</v>
      </c>
      <c r="K1785">
        <v>0</v>
      </c>
      <c r="L1785">
        <v>0</v>
      </c>
      <c r="M1785">
        <v>0</v>
      </c>
      <c r="N1785">
        <v>0</v>
      </c>
      <c r="O1785" t="s">
        <v>58</v>
      </c>
      <c r="P1785" t="s">
        <v>72</v>
      </c>
      <c r="Q1785" t="s">
        <v>73</v>
      </c>
      <c r="R1785" t="s">
        <v>73</v>
      </c>
      <c r="S1785" t="s">
        <v>20</v>
      </c>
    </row>
    <row r="1786" spans="1:19">
      <c r="A1786" s="9" t="str">
        <f t="shared" si="27"/>
        <v>Mobile</v>
      </c>
      <c r="B1786" t="s">
        <v>21</v>
      </c>
      <c r="C1786" t="s">
        <v>18</v>
      </c>
      <c r="D1786" t="s">
        <v>614</v>
      </c>
      <c r="E1786">
        <v>7</v>
      </c>
      <c r="F1786">
        <v>286</v>
      </c>
      <c r="G1786">
        <v>2.4500000000000001E-2</v>
      </c>
      <c r="H1786">
        <v>0.28000000000000003</v>
      </c>
      <c r="I1786">
        <v>1.94</v>
      </c>
      <c r="J1786">
        <v>2.12</v>
      </c>
      <c r="K1786">
        <v>0</v>
      </c>
      <c r="L1786">
        <v>0</v>
      </c>
      <c r="M1786">
        <v>0</v>
      </c>
      <c r="N1786">
        <v>0</v>
      </c>
      <c r="O1786" t="s">
        <v>30</v>
      </c>
      <c r="P1786" t="s">
        <v>95</v>
      </c>
      <c r="Q1786" t="s">
        <v>57</v>
      </c>
      <c r="R1786" t="s">
        <v>95</v>
      </c>
      <c r="S1786" t="s">
        <v>20</v>
      </c>
    </row>
    <row r="1787" spans="1:19">
      <c r="A1787" s="9" t="str">
        <f t="shared" si="27"/>
        <v>Mobile</v>
      </c>
      <c r="B1787" t="s">
        <v>21</v>
      </c>
      <c r="C1787" t="s">
        <v>18</v>
      </c>
      <c r="D1787" t="s">
        <v>614</v>
      </c>
      <c r="E1787">
        <v>1</v>
      </c>
      <c r="F1787">
        <v>100</v>
      </c>
      <c r="G1787">
        <v>0.01</v>
      </c>
      <c r="H1787">
        <v>0.03</v>
      </c>
      <c r="I1787">
        <v>0.03</v>
      </c>
      <c r="J1787">
        <v>2.0099999999999998</v>
      </c>
      <c r="K1787">
        <v>0</v>
      </c>
      <c r="L1787">
        <v>0</v>
      </c>
      <c r="M1787">
        <v>0</v>
      </c>
      <c r="N1787">
        <v>0</v>
      </c>
      <c r="O1787" t="s">
        <v>30</v>
      </c>
      <c r="P1787" t="s">
        <v>95</v>
      </c>
      <c r="Q1787" t="s">
        <v>184</v>
      </c>
      <c r="R1787" t="s">
        <v>184</v>
      </c>
      <c r="S1787" t="s">
        <v>24</v>
      </c>
    </row>
    <row r="1788" spans="1:19">
      <c r="A1788" s="9" t="str">
        <f t="shared" si="27"/>
        <v>Desktop/Tablet</v>
      </c>
      <c r="B1788" t="s">
        <v>464</v>
      </c>
      <c r="C1788" t="s">
        <v>18</v>
      </c>
      <c r="D1788" t="s">
        <v>615</v>
      </c>
      <c r="E1788">
        <v>7</v>
      </c>
      <c r="F1788">
        <v>8030</v>
      </c>
      <c r="G1788">
        <v>8.9999999999999998E-4</v>
      </c>
      <c r="H1788">
        <v>0.56000000000000005</v>
      </c>
      <c r="I1788">
        <v>3.94</v>
      </c>
      <c r="J1788">
        <v>2.79</v>
      </c>
      <c r="K1788">
        <v>0</v>
      </c>
      <c r="L1788">
        <v>0</v>
      </c>
      <c r="M1788">
        <v>0</v>
      </c>
      <c r="N1788">
        <v>0</v>
      </c>
      <c r="O1788" t="s">
        <v>188</v>
      </c>
      <c r="Q1788" t="s">
        <v>57</v>
      </c>
      <c r="R1788" t="s">
        <v>18</v>
      </c>
      <c r="S1788" t="s">
        <v>24</v>
      </c>
    </row>
    <row r="1789" spans="1:19">
      <c r="A1789" s="9" t="str">
        <f t="shared" si="27"/>
        <v>Desktop/Tablet</v>
      </c>
      <c r="B1789" t="s">
        <v>464</v>
      </c>
      <c r="C1789" t="s">
        <v>18</v>
      </c>
      <c r="D1789" t="s">
        <v>615</v>
      </c>
      <c r="E1789">
        <v>6</v>
      </c>
      <c r="F1789">
        <v>192</v>
      </c>
      <c r="G1789">
        <v>3.1199999999999999E-2</v>
      </c>
      <c r="H1789">
        <v>0.72</v>
      </c>
      <c r="I1789">
        <v>4.34</v>
      </c>
      <c r="J1789">
        <v>3.06</v>
      </c>
      <c r="K1789">
        <v>0</v>
      </c>
      <c r="L1789">
        <v>0</v>
      </c>
      <c r="M1789">
        <v>0</v>
      </c>
      <c r="N1789">
        <v>0</v>
      </c>
      <c r="O1789" t="s">
        <v>36</v>
      </c>
      <c r="P1789" t="s">
        <v>37</v>
      </c>
      <c r="Q1789" t="s">
        <v>141</v>
      </c>
      <c r="R1789" t="s">
        <v>141</v>
      </c>
      <c r="S1789" t="s">
        <v>20</v>
      </c>
    </row>
    <row r="1790" spans="1:19">
      <c r="A1790" s="9" t="str">
        <f t="shared" si="27"/>
        <v>Desktop/Tablet</v>
      </c>
      <c r="B1790" t="s">
        <v>464</v>
      </c>
      <c r="C1790" t="s">
        <v>18</v>
      </c>
      <c r="D1790" t="s">
        <v>615</v>
      </c>
      <c r="E1790">
        <v>1</v>
      </c>
      <c r="F1790">
        <v>113</v>
      </c>
      <c r="G1790">
        <v>8.8000000000000005E-3</v>
      </c>
      <c r="H1790">
        <v>0.61</v>
      </c>
      <c r="I1790">
        <v>0.61</v>
      </c>
      <c r="J1790">
        <v>2.5499999999999998</v>
      </c>
      <c r="K1790">
        <v>0</v>
      </c>
      <c r="L1790">
        <v>0</v>
      </c>
      <c r="M1790">
        <v>0</v>
      </c>
      <c r="N1790">
        <v>0</v>
      </c>
      <c r="O1790" t="s">
        <v>36</v>
      </c>
      <c r="P1790" t="s">
        <v>289</v>
      </c>
      <c r="Q1790" t="s">
        <v>317</v>
      </c>
      <c r="R1790" t="s">
        <v>317</v>
      </c>
      <c r="S1790" t="s">
        <v>20</v>
      </c>
    </row>
    <row r="1791" spans="1:19">
      <c r="A1791" s="9" t="str">
        <f t="shared" si="27"/>
        <v>Desktop/Tablet</v>
      </c>
      <c r="B1791" t="s">
        <v>464</v>
      </c>
      <c r="C1791" t="s">
        <v>18</v>
      </c>
      <c r="D1791" t="s">
        <v>615</v>
      </c>
      <c r="E1791">
        <v>4</v>
      </c>
      <c r="F1791">
        <v>660</v>
      </c>
      <c r="G1791">
        <v>6.1000000000000004E-3</v>
      </c>
      <c r="H1791">
        <v>0.68</v>
      </c>
      <c r="I1791">
        <v>2.7</v>
      </c>
      <c r="J1791">
        <v>2.9</v>
      </c>
      <c r="K1791">
        <v>0</v>
      </c>
      <c r="L1791">
        <v>0</v>
      </c>
      <c r="M1791">
        <v>0</v>
      </c>
      <c r="N1791">
        <v>0</v>
      </c>
      <c r="O1791" t="s">
        <v>22</v>
      </c>
      <c r="P1791" t="s">
        <v>27</v>
      </c>
      <c r="Q1791" t="s">
        <v>203</v>
      </c>
      <c r="R1791" t="s">
        <v>203</v>
      </c>
      <c r="S1791" t="s">
        <v>20</v>
      </c>
    </row>
    <row r="1792" spans="1:19">
      <c r="A1792" s="9" t="str">
        <f t="shared" si="27"/>
        <v>Desktop/Tablet</v>
      </c>
      <c r="B1792" t="s">
        <v>464</v>
      </c>
      <c r="C1792" t="s">
        <v>18</v>
      </c>
      <c r="D1792" t="s">
        <v>615</v>
      </c>
      <c r="E1792">
        <v>0</v>
      </c>
      <c r="F1792">
        <v>106</v>
      </c>
      <c r="G1792">
        <v>0</v>
      </c>
      <c r="H1792">
        <v>0</v>
      </c>
      <c r="I1792">
        <v>0</v>
      </c>
      <c r="J1792">
        <v>1.8</v>
      </c>
      <c r="K1792">
        <v>0</v>
      </c>
      <c r="L1792">
        <v>0</v>
      </c>
      <c r="M1792">
        <v>0</v>
      </c>
      <c r="N1792">
        <v>0</v>
      </c>
      <c r="O1792" t="s">
        <v>22</v>
      </c>
      <c r="P1792" t="s">
        <v>27</v>
      </c>
      <c r="Q1792" t="s">
        <v>28</v>
      </c>
      <c r="R1792">
        <v>92627</v>
      </c>
      <c r="S1792" t="s">
        <v>20</v>
      </c>
    </row>
    <row r="1793" spans="1:19">
      <c r="A1793" s="9" t="str">
        <f t="shared" si="27"/>
        <v>Desktop/Tablet</v>
      </c>
      <c r="B1793" t="s">
        <v>464</v>
      </c>
      <c r="C1793" t="s">
        <v>18</v>
      </c>
      <c r="D1793" t="s">
        <v>615</v>
      </c>
      <c r="E1793">
        <v>1</v>
      </c>
      <c r="F1793">
        <v>258</v>
      </c>
      <c r="G1793">
        <v>3.8999999999999998E-3</v>
      </c>
      <c r="H1793">
        <v>0.38</v>
      </c>
      <c r="I1793">
        <v>0.38</v>
      </c>
      <c r="J1793">
        <v>2.83</v>
      </c>
      <c r="K1793">
        <v>0</v>
      </c>
      <c r="L1793">
        <v>0</v>
      </c>
      <c r="M1793">
        <v>0</v>
      </c>
      <c r="N1793">
        <v>0</v>
      </c>
      <c r="O1793" t="s">
        <v>22</v>
      </c>
      <c r="P1793" t="s">
        <v>23</v>
      </c>
      <c r="Q1793" t="s">
        <v>35</v>
      </c>
      <c r="R1793" t="s">
        <v>35</v>
      </c>
      <c r="S1793" t="s">
        <v>20</v>
      </c>
    </row>
    <row r="1794" spans="1:19">
      <c r="A1794" s="9" t="str">
        <f t="shared" si="27"/>
        <v>Desktop/Tablet</v>
      </c>
      <c r="B1794" t="s">
        <v>464</v>
      </c>
      <c r="C1794" t="s">
        <v>18</v>
      </c>
      <c r="D1794" t="s">
        <v>615</v>
      </c>
      <c r="E1794">
        <v>3</v>
      </c>
      <c r="F1794">
        <v>227</v>
      </c>
      <c r="G1794">
        <v>1.32E-2</v>
      </c>
      <c r="H1794">
        <v>0.89</v>
      </c>
      <c r="I1794">
        <v>2.66</v>
      </c>
      <c r="J1794">
        <v>2.58</v>
      </c>
      <c r="K1794">
        <v>0</v>
      </c>
      <c r="L1794">
        <v>0</v>
      </c>
      <c r="M1794">
        <v>0</v>
      </c>
      <c r="N1794">
        <v>0</v>
      </c>
      <c r="O1794" t="s">
        <v>22</v>
      </c>
      <c r="P1794" t="s">
        <v>23</v>
      </c>
      <c r="Q1794" t="s">
        <v>31</v>
      </c>
      <c r="R1794" t="s">
        <v>31</v>
      </c>
      <c r="S1794" t="s">
        <v>20</v>
      </c>
    </row>
    <row r="1795" spans="1:19">
      <c r="A1795" s="9" t="str">
        <f t="shared" si="27"/>
        <v>Desktop/Tablet</v>
      </c>
      <c r="B1795" t="s">
        <v>464</v>
      </c>
      <c r="C1795" t="s">
        <v>18</v>
      </c>
      <c r="D1795" t="s">
        <v>615</v>
      </c>
      <c r="E1795">
        <v>2</v>
      </c>
      <c r="F1795">
        <v>283</v>
      </c>
      <c r="G1795">
        <v>7.1000000000000004E-3</v>
      </c>
      <c r="H1795">
        <v>0.43</v>
      </c>
      <c r="I1795">
        <v>0.86</v>
      </c>
      <c r="J1795">
        <v>2.8</v>
      </c>
      <c r="K1795">
        <v>0</v>
      </c>
      <c r="L1795">
        <v>0</v>
      </c>
      <c r="M1795">
        <v>0</v>
      </c>
      <c r="N1795">
        <v>0</v>
      </c>
      <c r="O1795" t="s">
        <v>22</v>
      </c>
      <c r="P1795" t="s">
        <v>85</v>
      </c>
      <c r="Q1795" t="s">
        <v>97</v>
      </c>
      <c r="R1795" t="s">
        <v>97</v>
      </c>
      <c r="S1795" t="s">
        <v>20</v>
      </c>
    </row>
    <row r="1796" spans="1:19">
      <c r="A1796" s="9" t="str">
        <f t="shared" ref="A1796:A1856" si="28">IF(LEFT(B1796,6)="Mobile","Mobile","Desktop/Tablet")</f>
        <v>Desktop/Tablet</v>
      </c>
      <c r="B1796" t="s">
        <v>464</v>
      </c>
      <c r="C1796" t="s">
        <v>18</v>
      </c>
      <c r="D1796" t="s">
        <v>615</v>
      </c>
      <c r="E1796">
        <v>1</v>
      </c>
      <c r="F1796">
        <v>146</v>
      </c>
      <c r="G1796">
        <v>6.7999999999999996E-3</v>
      </c>
      <c r="H1796">
        <v>0.54</v>
      </c>
      <c r="I1796">
        <v>0.54</v>
      </c>
      <c r="J1796">
        <v>2.87</v>
      </c>
      <c r="K1796">
        <v>0</v>
      </c>
      <c r="L1796">
        <v>0</v>
      </c>
      <c r="M1796">
        <v>0</v>
      </c>
      <c r="N1796">
        <v>0</v>
      </c>
      <c r="O1796" t="s">
        <v>22</v>
      </c>
      <c r="P1796" t="s">
        <v>65</v>
      </c>
      <c r="Q1796" t="s">
        <v>66</v>
      </c>
      <c r="R1796" t="s">
        <v>66</v>
      </c>
      <c r="S1796" t="s">
        <v>20</v>
      </c>
    </row>
    <row r="1797" spans="1:19">
      <c r="A1797" s="9" t="str">
        <f t="shared" si="28"/>
        <v>Desktop/Tablet</v>
      </c>
      <c r="B1797" t="s">
        <v>464</v>
      </c>
      <c r="C1797" t="s">
        <v>18</v>
      </c>
      <c r="D1797" t="s">
        <v>615</v>
      </c>
      <c r="E1797">
        <v>4</v>
      </c>
      <c r="F1797">
        <v>297</v>
      </c>
      <c r="G1797">
        <v>1.35E-2</v>
      </c>
      <c r="H1797">
        <v>1.04</v>
      </c>
      <c r="I1797">
        <v>4.18</v>
      </c>
      <c r="J1797">
        <v>2.88</v>
      </c>
      <c r="K1797">
        <v>0</v>
      </c>
      <c r="L1797">
        <v>0</v>
      </c>
      <c r="M1797">
        <v>0</v>
      </c>
      <c r="N1797">
        <v>0</v>
      </c>
      <c r="O1797" t="s">
        <v>90</v>
      </c>
      <c r="P1797" t="s">
        <v>91</v>
      </c>
      <c r="Q1797" t="s">
        <v>175</v>
      </c>
      <c r="R1797" t="s">
        <v>175</v>
      </c>
      <c r="S1797" t="s">
        <v>20</v>
      </c>
    </row>
    <row r="1798" spans="1:19">
      <c r="A1798" s="9" t="str">
        <f t="shared" si="28"/>
        <v>Desktop/Tablet</v>
      </c>
      <c r="B1798" t="s">
        <v>464</v>
      </c>
      <c r="C1798" t="s">
        <v>18</v>
      </c>
      <c r="D1798" t="s">
        <v>615</v>
      </c>
      <c r="E1798">
        <v>2</v>
      </c>
      <c r="F1798">
        <v>122</v>
      </c>
      <c r="G1798">
        <v>1.6400000000000001E-2</v>
      </c>
      <c r="H1798">
        <v>0.28999999999999998</v>
      </c>
      <c r="I1798">
        <v>0.57999999999999996</v>
      </c>
      <c r="J1798">
        <v>2.6</v>
      </c>
      <c r="K1798">
        <v>0</v>
      </c>
      <c r="L1798">
        <v>0</v>
      </c>
      <c r="M1798">
        <v>0</v>
      </c>
      <c r="N1798">
        <v>0</v>
      </c>
      <c r="O1798" t="s">
        <v>90</v>
      </c>
      <c r="P1798" t="s">
        <v>129</v>
      </c>
      <c r="Q1798" t="s">
        <v>130</v>
      </c>
      <c r="R1798" t="s">
        <v>131</v>
      </c>
      <c r="S1798" t="s">
        <v>20</v>
      </c>
    </row>
    <row r="1799" spans="1:19">
      <c r="A1799" s="9" t="str">
        <f t="shared" si="28"/>
        <v>Desktop/Tablet</v>
      </c>
      <c r="B1799" t="s">
        <v>464</v>
      </c>
      <c r="C1799" t="s">
        <v>18</v>
      </c>
      <c r="D1799" t="s">
        <v>615</v>
      </c>
      <c r="E1799">
        <v>2</v>
      </c>
      <c r="F1799">
        <v>191</v>
      </c>
      <c r="G1799">
        <v>1.0500000000000001E-2</v>
      </c>
      <c r="H1799">
        <v>0.86</v>
      </c>
      <c r="I1799">
        <v>1.72</v>
      </c>
      <c r="J1799">
        <v>2.72</v>
      </c>
      <c r="K1799">
        <v>0</v>
      </c>
      <c r="L1799">
        <v>0</v>
      </c>
      <c r="M1799">
        <v>0</v>
      </c>
      <c r="N1799">
        <v>0</v>
      </c>
      <c r="O1799" t="s">
        <v>325</v>
      </c>
      <c r="P1799" t="s">
        <v>78</v>
      </c>
      <c r="Q1799" t="s">
        <v>30</v>
      </c>
      <c r="R1799" t="s">
        <v>30</v>
      </c>
      <c r="S1799" t="s">
        <v>20</v>
      </c>
    </row>
    <row r="1800" spans="1:19">
      <c r="A1800" s="9" t="str">
        <f t="shared" si="28"/>
        <v>Desktop/Tablet</v>
      </c>
      <c r="B1800" t="s">
        <v>464</v>
      </c>
      <c r="C1800" t="s">
        <v>18</v>
      </c>
      <c r="D1800" t="s">
        <v>615</v>
      </c>
      <c r="E1800">
        <v>3</v>
      </c>
      <c r="F1800">
        <v>195</v>
      </c>
      <c r="G1800">
        <v>1.54E-2</v>
      </c>
      <c r="H1800">
        <v>0.54</v>
      </c>
      <c r="I1800">
        <v>1.61</v>
      </c>
      <c r="J1800">
        <v>2.98</v>
      </c>
      <c r="K1800">
        <v>0</v>
      </c>
      <c r="L1800">
        <v>0</v>
      </c>
      <c r="M1800">
        <v>0</v>
      </c>
      <c r="N1800">
        <v>0</v>
      </c>
      <c r="O1800" t="s">
        <v>70</v>
      </c>
      <c r="P1800" t="s">
        <v>110</v>
      </c>
      <c r="Q1800" t="s">
        <v>178</v>
      </c>
      <c r="R1800" t="s">
        <v>178</v>
      </c>
      <c r="S1800" t="s">
        <v>20</v>
      </c>
    </row>
    <row r="1801" spans="1:19">
      <c r="A1801" s="9" t="str">
        <f t="shared" si="28"/>
        <v>Desktop/Tablet</v>
      </c>
      <c r="B1801" t="s">
        <v>464</v>
      </c>
      <c r="C1801" t="s">
        <v>18</v>
      </c>
      <c r="D1801" t="s">
        <v>615</v>
      </c>
      <c r="E1801">
        <v>1</v>
      </c>
      <c r="F1801">
        <v>180</v>
      </c>
      <c r="G1801">
        <v>5.5999999999999999E-3</v>
      </c>
      <c r="H1801">
        <v>0.32</v>
      </c>
      <c r="I1801">
        <v>0.32</v>
      </c>
      <c r="J1801">
        <v>2.76</v>
      </c>
      <c r="K1801">
        <v>0</v>
      </c>
      <c r="L1801">
        <v>0</v>
      </c>
      <c r="M1801">
        <v>0</v>
      </c>
      <c r="N1801">
        <v>0</v>
      </c>
      <c r="O1801" t="s">
        <v>70</v>
      </c>
      <c r="P1801" t="s">
        <v>135</v>
      </c>
      <c r="Q1801" t="s">
        <v>156</v>
      </c>
      <c r="R1801" t="s">
        <v>156</v>
      </c>
      <c r="S1801" t="s">
        <v>20</v>
      </c>
    </row>
    <row r="1802" spans="1:19">
      <c r="A1802" s="9" t="str">
        <f t="shared" si="28"/>
        <v>Desktop/Tablet</v>
      </c>
      <c r="B1802" t="s">
        <v>464</v>
      </c>
      <c r="C1802" t="s">
        <v>18</v>
      </c>
      <c r="D1802" t="s">
        <v>615</v>
      </c>
      <c r="E1802">
        <v>2</v>
      </c>
      <c r="F1802">
        <v>241</v>
      </c>
      <c r="G1802">
        <v>8.3000000000000001E-3</v>
      </c>
      <c r="H1802">
        <v>0.66</v>
      </c>
      <c r="I1802">
        <v>1.31</v>
      </c>
      <c r="J1802">
        <v>3.1</v>
      </c>
      <c r="K1802">
        <v>0</v>
      </c>
      <c r="L1802">
        <v>0</v>
      </c>
      <c r="M1802">
        <v>0</v>
      </c>
      <c r="N1802">
        <v>0</v>
      </c>
      <c r="O1802" t="s">
        <v>53</v>
      </c>
      <c r="P1802" t="s">
        <v>54</v>
      </c>
      <c r="Q1802" t="s">
        <v>147</v>
      </c>
      <c r="R1802" t="s">
        <v>147</v>
      </c>
      <c r="S1802" t="s">
        <v>20</v>
      </c>
    </row>
    <row r="1803" spans="1:19">
      <c r="A1803" s="9" t="str">
        <f t="shared" si="28"/>
        <v>Desktop/Tablet</v>
      </c>
      <c r="B1803" t="s">
        <v>464</v>
      </c>
      <c r="C1803" t="s">
        <v>18</v>
      </c>
      <c r="D1803" t="s">
        <v>615</v>
      </c>
      <c r="E1803">
        <v>0</v>
      </c>
      <c r="F1803">
        <v>101</v>
      </c>
      <c r="G1803">
        <v>0</v>
      </c>
      <c r="H1803">
        <v>0</v>
      </c>
      <c r="I1803">
        <v>0</v>
      </c>
      <c r="J1803">
        <v>2.4300000000000002</v>
      </c>
      <c r="K1803">
        <v>0</v>
      </c>
      <c r="L1803">
        <v>0</v>
      </c>
      <c r="M1803">
        <v>0</v>
      </c>
      <c r="N1803">
        <v>0</v>
      </c>
      <c r="O1803" t="s">
        <v>247</v>
      </c>
      <c r="P1803" t="s">
        <v>248</v>
      </c>
      <c r="Q1803" t="s">
        <v>249</v>
      </c>
      <c r="R1803" t="s">
        <v>249</v>
      </c>
      <c r="S1803" t="s">
        <v>20</v>
      </c>
    </row>
    <row r="1804" spans="1:19">
      <c r="A1804" s="9" t="str">
        <f t="shared" si="28"/>
        <v>Desktop/Tablet</v>
      </c>
      <c r="B1804" t="s">
        <v>464</v>
      </c>
      <c r="C1804" t="s">
        <v>18</v>
      </c>
      <c r="D1804" t="s">
        <v>615</v>
      </c>
      <c r="E1804">
        <v>2</v>
      </c>
      <c r="F1804">
        <v>427</v>
      </c>
      <c r="G1804">
        <v>4.7000000000000002E-3</v>
      </c>
      <c r="H1804">
        <v>0.84</v>
      </c>
      <c r="I1804">
        <v>1.69</v>
      </c>
      <c r="J1804">
        <v>2.88</v>
      </c>
      <c r="K1804">
        <v>0</v>
      </c>
      <c r="L1804">
        <v>0</v>
      </c>
      <c r="M1804">
        <v>0</v>
      </c>
      <c r="N1804">
        <v>0</v>
      </c>
      <c r="O1804" t="s">
        <v>48</v>
      </c>
      <c r="P1804" t="s">
        <v>49</v>
      </c>
      <c r="Q1804" t="s">
        <v>50</v>
      </c>
      <c r="R1804" t="s">
        <v>50</v>
      </c>
      <c r="S1804" t="s">
        <v>20</v>
      </c>
    </row>
    <row r="1805" spans="1:19">
      <c r="A1805" s="9" t="str">
        <f t="shared" si="28"/>
        <v>Desktop/Tablet</v>
      </c>
      <c r="B1805" t="s">
        <v>464</v>
      </c>
      <c r="C1805" t="s">
        <v>18</v>
      </c>
      <c r="D1805" t="s">
        <v>615</v>
      </c>
      <c r="E1805">
        <v>0</v>
      </c>
      <c r="F1805">
        <v>114</v>
      </c>
      <c r="G1805">
        <v>0</v>
      </c>
      <c r="H1805">
        <v>0</v>
      </c>
      <c r="I1805">
        <v>0</v>
      </c>
      <c r="J1805">
        <v>2.82</v>
      </c>
      <c r="K1805">
        <v>0</v>
      </c>
      <c r="L1805">
        <v>0</v>
      </c>
      <c r="M1805">
        <v>0</v>
      </c>
      <c r="N1805">
        <v>0</v>
      </c>
      <c r="O1805" t="s">
        <v>98</v>
      </c>
      <c r="P1805" t="s">
        <v>99</v>
      </c>
      <c r="Q1805" t="s">
        <v>112</v>
      </c>
      <c r="R1805" t="s">
        <v>112</v>
      </c>
      <c r="S1805" t="s">
        <v>20</v>
      </c>
    </row>
    <row r="1806" spans="1:19">
      <c r="A1806" s="9" t="str">
        <f t="shared" si="28"/>
        <v>Desktop/Tablet</v>
      </c>
      <c r="B1806" t="s">
        <v>464</v>
      </c>
      <c r="C1806" t="s">
        <v>18</v>
      </c>
      <c r="D1806" t="s">
        <v>615</v>
      </c>
      <c r="E1806">
        <v>1</v>
      </c>
      <c r="F1806">
        <v>200</v>
      </c>
      <c r="G1806">
        <v>5.0000000000000001E-3</v>
      </c>
      <c r="H1806">
        <v>0.51</v>
      </c>
      <c r="I1806">
        <v>0.51</v>
      </c>
      <c r="J1806">
        <v>2.86</v>
      </c>
      <c r="K1806">
        <v>0</v>
      </c>
      <c r="L1806">
        <v>0</v>
      </c>
      <c r="M1806">
        <v>0</v>
      </c>
      <c r="N1806">
        <v>0</v>
      </c>
      <c r="O1806" t="s">
        <v>104</v>
      </c>
      <c r="P1806" t="s">
        <v>105</v>
      </c>
      <c r="Q1806" t="s">
        <v>275</v>
      </c>
      <c r="R1806" t="s">
        <v>406</v>
      </c>
      <c r="S1806" t="s">
        <v>20</v>
      </c>
    </row>
    <row r="1807" spans="1:19">
      <c r="A1807" s="9" t="str">
        <f t="shared" si="28"/>
        <v>Desktop/Tablet</v>
      </c>
      <c r="B1807" t="s">
        <v>464</v>
      </c>
      <c r="C1807" t="s">
        <v>18</v>
      </c>
      <c r="D1807" t="s">
        <v>615</v>
      </c>
      <c r="E1807">
        <v>3</v>
      </c>
      <c r="F1807">
        <v>125</v>
      </c>
      <c r="G1807">
        <v>2.4E-2</v>
      </c>
      <c r="H1807">
        <v>0.73</v>
      </c>
      <c r="I1807">
        <v>2.1800000000000002</v>
      </c>
      <c r="J1807">
        <v>2.5499999999999998</v>
      </c>
      <c r="K1807">
        <v>1</v>
      </c>
      <c r="L1807">
        <v>2.1800000000000002</v>
      </c>
      <c r="M1807">
        <v>0.33329999999999999</v>
      </c>
      <c r="N1807">
        <v>0</v>
      </c>
      <c r="O1807" t="s">
        <v>133</v>
      </c>
      <c r="P1807" t="s">
        <v>134</v>
      </c>
      <c r="Q1807" t="s">
        <v>172</v>
      </c>
      <c r="R1807" t="s">
        <v>172</v>
      </c>
      <c r="S1807" t="s">
        <v>20</v>
      </c>
    </row>
    <row r="1808" spans="1:19">
      <c r="A1808" s="9" t="str">
        <f t="shared" si="28"/>
        <v>Desktop/Tablet</v>
      </c>
      <c r="B1808" t="s">
        <v>464</v>
      </c>
      <c r="C1808" t="s">
        <v>18</v>
      </c>
      <c r="D1808" t="s">
        <v>615</v>
      </c>
      <c r="E1808">
        <v>0</v>
      </c>
      <c r="F1808">
        <v>108</v>
      </c>
      <c r="G1808">
        <v>0</v>
      </c>
      <c r="H1808">
        <v>0</v>
      </c>
      <c r="I1808">
        <v>0</v>
      </c>
      <c r="J1808">
        <v>2.4300000000000002</v>
      </c>
      <c r="K1808">
        <v>0</v>
      </c>
      <c r="L1808">
        <v>0</v>
      </c>
      <c r="M1808">
        <v>0</v>
      </c>
      <c r="N1808">
        <v>0</v>
      </c>
      <c r="O1808" t="s">
        <v>32</v>
      </c>
      <c r="P1808" t="s">
        <v>33</v>
      </c>
      <c r="Q1808" t="s">
        <v>427</v>
      </c>
      <c r="R1808" t="s">
        <v>427</v>
      </c>
      <c r="S1808" t="s">
        <v>20</v>
      </c>
    </row>
    <row r="1809" spans="1:19">
      <c r="A1809" s="9" t="str">
        <f t="shared" si="28"/>
        <v>Desktop/Tablet</v>
      </c>
      <c r="B1809" t="s">
        <v>464</v>
      </c>
      <c r="C1809" t="s">
        <v>18</v>
      </c>
      <c r="D1809" t="s">
        <v>615</v>
      </c>
      <c r="E1809">
        <v>2</v>
      </c>
      <c r="F1809">
        <v>165</v>
      </c>
      <c r="G1809">
        <v>1.21E-2</v>
      </c>
      <c r="H1809">
        <v>1.1100000000000001</v>
      </c>
      <c r="I1809">
        <v>2.2200000000000002</v>
      </c>
      <c r="J1809">
        <v>2.82</v>
      </c>
      <c r="K1809">
        <v>0</v>
      </c>
      <c r="L1809">
        <v>0</v>
      </c>
      <c r="M1809">
        <v>0</v>
      </c>
      <c r="N1809">
        <v>0</v>
      </c>
      <c r="O1809" t="s">
        <v>292</v>
      </c>
      <c r="P1809" t="s">
        <v>293</v>
      </c>
      <c r="Q1809" t="s">
        <v>390</v>
      </c>
      <c r="R1809" t="s">
        <v>390</v>
      </c>
      <c r="S1809" t="s">
        <v>20</v>
      </c>
    </row>
    <row r="1810" spans="1:19">
      <c r="A1810" s="9" t="str">
        <f t="shared" si="28"/>
        <v>Desktop/Tablet</v>
      </c>
      <c r="B1810" t="s">
        <v>464</v>
      </c>
      <c r="C1810" t="s">
        <v>18</v>
      </c>
      <c r="D1810" t="s">
        <v>615</v>
      </c>
      <c r="E1810">
        <v>2</v>
      </c>
      <c r="F1810">
        <v>268</v>
      </c>
      <c r="G1810">
        <v>7.4999999999999997E-3</v>
      </c>
      <c r="H1810">
        <v>0.28000000000000003</v>
      </c>
      <c r="I1810">
        <v>0.56999999999999995</v>
      </c>
      <c r="J1810">
        <v>2.99</v>
      </c>
      <c r="K1810">
        <v>0</v>
      </c>
      <c r="L1810">
        <v>0</v>
      </c>
      <c r="M1810">
        <v>0</v>
      </c>
      <c r="N1810">
        <v>0</v>
      </c>
      <c r="O1810" t="s">
        <v>160</v>
      </c>
      <c r="P1810" t="s">
        <v>298</v>
      </c>
      <c r="Q1810" t="s">
        <v>299</v>
      </c>
      <c r="R1810" t="s">
        <v>299</v>
      </c>
      <c r="S1810" t="s">
        <v>20</v>
      </c>
    </row>
    <row r="1811" spans="1:19">
      <c r="A1811" s="9" t="str">
        <f t="shared" si="28"/>
        <v>Desktop/Tablet</v>
      </c>
      <c r="B1811" t="s">
        <v>464</v>
      </c>
      <c r="C1811" t="s">
        <v>18</v>
      </c>
      <c r="D1811" t="s">
        <v>615</v>
      </c>
      <c r="E1811">
        <v>19</v>
      </c>
      <c r="F1811">
        <v>1506</v>
      </c>
      <c r="G1811">
        <v>1.26E-2</v>
      </c>
      <c r="H1811">
        <v>0.75</v>
      </c>
      <c r="I1811">
        <v>14.18</v>
      </c>
      <c r="J1811">
        <v>2.88</v>
      </c>
      <c r="K1811">
        <v>1</v>
      </c>
      <c r="L1811">
        <v>14.18</v>
      </c>
      <c r="M1811">
        <v>5.2600000000000001E-2</v>
      </c>
      <c r="N1811">
        <v>0</v>
      </c>
      <c r="O1811" t="s">
        <v>82</v>
      </c>
      <c r="P1811" t="s">
        <v>33</v>
      </c>
      <c r="Q1811" t="s">
        <v>82</v>
      </c>
      <c r="R1811" t="s">
        <v>82</v>
      </c>
      <c r="S1811" t="s">
        <v>20</v>
      </c>
    </row>
    <row r="1812" spans="1:19">
      <c r="A1812" s="9" t="str">
        <f t="shared" si="28"/>
        <v>Desktop/Tablet</v>
      </c>
      <c r="B1812" t="s">
        <v>464</v>
      </c>
      <c r="C1812" t="s">
        <v>18</v>
      </c>
      <c r="D1812" t="s">
        <v>615</v>
      </c>
      <c r="E1812">
        <v>0</v>
      </c>
      <c r="F1812">
        <v>114</v>
      </c>
      <c r="G1812">
        <v>0</v>
      </c>
      <c r="H1812">
        <v>0</v>
      </c>
      <c r="I1812">
        <v>0</v>
      </c>
      <c r="J1812">
        <v>3.13</v>
      </c>
      <c r="K1812">
        <v>0</v>
      </c>
      <c r="L1812">
        <v>0</v>
      </c>
      <c r="M1812">
        <v>0</v>
      </c>
      <c r="N1812">
        <v>0</v>
      </c>
      <c r="O1812" t="s">
        <v>179</v>
      </c>
      <c r="P1812" t="s">
        <v>296</v>
      </c>
      <c r="Q1812" t="s">
        <v>332</v>
      </c>
      <c r="R1812" t="s">
        <v>332</v>
      </c>
      <c r="S1812" t="s">
        <v>20</v>
      </c>
    </row>
    <row r="1813" spans="1:19">
      <c r="A1813" s="9" t="str">
        <f t="shared" si="28"/>
        <v>Desktop/Tablet</v>
      </c>
      <c r="B1813" t="s">
        <v>464</v>
      </c>
      <c r="C1813" t="s">
        <v>18</v>
      </c>
      <c r="D1813" t="s">
        <v>615</v>
      </c>
      <c r="E1813">
        <v>2</v>
      </c>
      <c r="F1813">
        <v>246</v>
      </c>
      <c r="G1813">
        <v>8.0999999999999996E-3</v>
      </c>
      <c r="H1813">
        <v>0.64</v>
      </c>
      <c r="I1813">
        <v>1.27</v>
      </c>
      <c r="J1813">
        <v>2.7</v>
      </c>
      <c r="K1813">
        <v>0</v>
      </c>
      <c r="L1813">
        <v>0</v>
      </c>
      <c r="M1813">
        <v>0</v>
      </c>
      <c r="N1813">
        <v>0</v>
      </c>
      <c r="O1813" t="s">
        <v>86</v>
      </c>
      <c r="P1813" t="s">
        <v>87</v>
      </c>
      <c r="Q1813" t="s">
        <v>223</v>
      </c>
      <c r="R1813" t="s">
        <v>223</v>
      </c>
      <c r="S1813" t="s">
        <v>20</v>
      </c>
    </row>
    <row r="1814" spans="1:19">
      <c r="A1814" s="9" t="str">
        <f t="shared" si="28"/>
        <v>Desktop/Tablet</v>
      </c>
      <c r="B1814" t="s">
        <v>464</v>
      </c>
      <c r="C1814" t="s">
        <v>18</v>
      </c>
      <c r="D1814" t="s">
        <v>615</v>
      </c>
      <c r="E1814">
        <v>3</v>
      </c>
      <c r="F1814">
        <v>218</v>
      </c>
      <c r="G1814">
        <v>1.38E-2</v>
      </c>
      <c r="H1814">
        <v>1.3</v>
      </c>
      <c r="I1814">
        <v>3.91</v>
      </c>
      <c r="J1814">
        <v>2.6</v>
      </c>
      <c r="K1814">
        <v>0</v>
      </c>
      <c r="L1814">
        <v>0</v>
      </c>
      <c r="M1814">
        <v>0</v>
      </c>
      <c r="N1814">
        <v>0</v>
      </c>
      <c r="O1814" t="s">
        <v>44</v>
      </c>
      <c r="P1814" t="s">
        <v>45</v>
      </c>
      <c r="Q1814" t="s">
        <v>46</v>
      </c>
      <c r="R1814" t="s">
        <v>46</v>
      </c>
      <c r="S1814" t="s">
        <v>20</v>
      </c>
    </row>
    <row r="1815" spans="1:19">
      <c r="A1815" s="9" t="str">
        <f t="shared" si="28"/>
        <v>Desktop/Tablet</v>
      </c>
      <c r="B1815" t="s">
        <v>464</v>
      </c>
      <c r="C1815" t="s">
        <v>18</v>
      </c>
      <c r="D1815" t="s">
        <v>615</v>
      </c>
      <c r="E1815">
        <v>7</v>
      </c>
      <c r="F1815">
        <v>616</v>
      </c>
      <c r="G1815">
        <v>1.14E-2</v>
      </c>
      <c r="H1815">
        <v>1.0900000000000001</v>
      </c>
      <c r="I1815">
        <v>7.64</v>
      </c>
      <c r="J1815">
        <v>2.94</v>
      </c>
      <c r="K1815">
        <v>0</v>
      </c>
      <c r="L1815">
        <v>0</v>
      </c>
      <c r="M1815">
        <v>0</v>
      </c>
      <c r="N1815">
        <v>0</v>
      </c>
      <c r="O1815" t="s">
        <v>58</v>
      </c>
      <c r="P1815" t="s">
        <v>59</v>
      </c>
      <c r="Q1815" t="s">
        <v>76</v>
      </c>
      <c r="R1815" t="s">
        <v>76</v>
      </c>
      <c r="S1815" t="s">
        <v>20</v>
      </c>
    </row>
    <row r="1816" spans="1:19">
      <c r="A1816" s="9" t="str">
        <f t="shared" si="28"/>
        <v>Desktop/Tablet</v>
      </c>
      <c r="B1816" t="s">
        <v>464</v>
      </c>
      <c r="C1816" t="s">
        <v>18</v>
      </c>
      <c r="D1816" t="s">
        <v>615</v>
      </c>
      <c r="E1816">
        <v>5</v>
      </c>
      <c r="F1816">
        <v>296</v>
      </c>
      <c r="G1816">
        <v>1.6899999999999998E-2</v>
      </c>
      <c r="H1816">
        <v>0.8</v>
      </c>
      <c r="I1816">
        <v>4.01</v>
      </c>
      <c r="J1816">
        <v>3.09</v>
      </c>
      <c r="K1816">
        <v>0</v>
      </c>
      <c r="L1816">
        <v>0</v>
      </c>
      <c r="M1816">
        <v>0</v>
      </c>
      <c r="N1816">
        <v>0</v>
      </c>
      <c r="O1816" t="s">
        <v>58</v>
      </c>
      <c r="P1816" t="s">
        <v>125</v>
      </c>
      <c r="Q1816" t="s">
        <v>126</v>
      </c>
      <c r="R1816" t="s">
        <v>126</v>
      </c>
      <c r="S1816" t="s">
        <v>20</v>
      </c>
    </row>
    <row r="1817" spans="1:19">
      <c r="A1817" s="9" t="str">
        <f t="shared" si="28"/>
        <v>Desktop/Tablet</v>
      </c>
      <c r="B1817" t="s">
        <v>464</v>
      </c>
      <c r="C1817" t="s">
        <v>18</v>
      </c>
      <c r="D1817" t="s">
        <v>615</v>
      </c>
      <c r="E1817">
        <v>0</v>
      </c>
      <c r="F1817">
        <v>110</v>
      </c>
      <c r="G1817">
        <v>0</v>
      </c>
      <c r="H1817">
        <v>0</v>
      </c>
      <c r="I1817">
        <v>0</v>
      </c>
      <c r="J1817">
        <v>3.01</v>
      </c>
      <c r="K1817">
        <v>0</v>
      </c>
      <c r="L1817">
        <v>0</v>
      </c>
      <c r="M1817">
        <v>0</v>
      </c>
      <c r="N1817">
        <v>0</v>
      </c>
      <c r="O1817" t="s">
        <v>58</v>
      </c>
      <c r="P1817" t="s">
        <v>125</v>
      </c>
      <c r="Q1817" t="s">
        <v>314</v>
      </c>
      <c r="R1817" t="s">
        <v>314</v>
      </c>
      <c r="S1817" t="s">
        <v>20</v>
      </c>
    </row>
    <row r="1818" spans="1:19">
      <c r="A1818" s="9" t="str">
        <f t="shared" si="28"/>
        <v>Desktop/Tablet</v>
      </c>
      <c r="B1818" t="s">
        <v>464</v>
      </c>
      <c r="C1818" t="s">
        <v>18</v>
      </c>
      <c r="D1818" t="s">
        <v>615</v>
      </c>
      <c r="E1818">
        <v>1</v>
      </c>
      <c r="F1818">
        <v>177</v>
      </c>
      <c r="G1818">
        <v>5.5999999999999999E-3</v>
      </c>
      <c r="H1818">
        <v>1.06</v>
      </c>
      <c r="I1818">
        <v>1.06</v>
      </c>
      <c r="J1818">
        <v>3</v>
      </c>
      <c r="K1818">
        <v>0</v>
      </c>
      <c r="L1818">
        <v>0</v>
      </c>
      <c r="M1818">
        <v>0</v>
      </c>
      <c r="N1818">
        <v>0</v>
      </c>
      <c r="O1818" t="s">
        <v>58</v>
      </c>
      <c r="P1818" t="s">
        <v>212</v>
      </c>
      <c r="Q1818" t="s">
        <v>213</v>
      </c>
      <c r="R1818" t="s">
        <v>213</v>
      </c>
      <c r="S1818" t="s">
        <v>20</v>
      </c>
    </row>
    <row r="1819" spans="1:19">
      <c r="A1819" s="9" t="str">
        <f t="shared" si="28"/>
        <v>Desktop/Tablet</v>
      </c>
      <c r="B1819" t="s">
        <v>464</v>
      </c>
      <c r="C1819" t="s">
        <v>18</v>
      </c>
      <c r="D1819" t="s">
        <v>615</v>
      </c>
      <c r="E1819">
        <v>1</v>
      </c>
      <c r="F1819">
        <v>324</v>
      </c>
      <c r="G1819">
        <v>3.0999999999999999E-3</v>
      </c>
      <c r="H1819">
        <v>0.35</v>
      </c>
      <c r="I1819">
        <v>0.35</v>
      </c>
      <c r="J1819">
        <v>2.93</v>
      </c>
      <c r="K1819">
        <v>0</v>
      </c>
      <c r="L1819">
        <v>0</v>
      </c>
      <c r="M1819">
        <v>0</v>
      </c>
      <c r="N1819">
        <v>0</v>
      </c>
      <c r="O1819" t="s">
        <v>58</v>
      </c>
      <c r="P1819" t="s">
        <v>72</v>
      </c>
      <c r="Q1819" t="s">
        <v>73</v>
      </c>
      <c r="R1819" t="s">
        <v>73</v>
      </c>
      <c r="S1819" t="s">
        <v>20</v>
      </c>
    </row>
    <row r="1820" spans="1:19">
      <c r="A1820" s="9" t="str">
        <f t="shared" si="28"/>
        <v>Desktop/Tablet</v>
      </c>
      <c r="B1820" t="s">
        <v>464</v>
      </c>
      <c r="C1820" t="s">
        <v>18</v>
      </c>
      <c r="D1820" t="s">
        <v>615</v>
      </c>
      <c r="E1820">
        <v>0</v>
      </c>
      <c r="F1820">
        <v>235</v>
      </c>
      <c r="G1820">
        <v>0</v>
      </c>
      <c r="H1820">
        <v>0</v>
      </c>
      <c r="I1820">
        <v>0</v>
      </c>
      <c r="J1820">
        <v>2.5299999999999998</v>
      </c>
      <c r="K1820">
        <v>0</v>
      </c>
      <c r="L1820">
        <v>0</v>
      </c>
      <c r="M1820">
        <v>0</v>
      </c>
      <c r="N1820">
        <v>0</v>
      </c>
      <c r="O1820" t="s">
        <v>88</v>
      </c>
      <c r="P1820" t="s">
        <v>89</v>
      </c>
      <c r="Q1820" t="s">
        <v>243</v>
      </c>
      <c r="R1820" t="s">
        <v>243</v>
      </c>
      <c r="S1820" t="s">
        <v>20</v>
      </c>
    </row>
    <row r="1821" spans="1:19">
      <c r="A1821" s="9" t="str">
        <f t="shared" si="28"/>
        <v>Desktop/Tablet</v>
      </c>
      <c r="B1821" t="s">
        <v>464</v>
      </c>
      <c r="C1821" t="s">
        <v>18</v>
      </c>
      <c r="D1821" t="s">
        <v>615</v>
      </c>
      <c r="E1821">
        <v>1</v>
      </c>
      <c r="F1821">
        <v>255</v>
      </c>
      <c r="G1821">
        <v>3.8999999999999998E-3</v>
      </c>
      <c r="H1821">
        <v>0.41</v>
      </c>
      <c r="I1821">
        <v>0.41</v>
      </c>
      <c r="J1821">
        <v>2.97</v>
      </c>
      <c r="K1821">
        <v>0</v>
      </c>
      <c r="L1821">
        <v>0</v>
      </c>
      <c r="M1821">
        <v>0</v>
      </c>
      <c r="N1821">
        <v>0</v>
      </c>
      <c r="O1821" t="s">
        <v>30</v>
      </c>
      <c r="P1821" t="s">
        <v>95</v>
      </c>
      <c r="Q1821" t="s">
        <v>184</v>
      </c>
      <c r="R1821" t="s">
        <v>184</v>
      </c>
      <c r="S1821" t="s">
        <v>20</v>
      </c>
    </row>
    <row r="1822" spans="1:19">
      <c r="A1822" s="9" t="str">
        <f t="shared" si="28"/>
        <v>Desktop/Tablet</v>
      </c>
      <c r="B1822" t="s">
        <v>17</v>
      </c>
      <c r="C1822" t="s">
        <v>18</v>
      </c>
      <c r="D1822" t="s">
        <v>616</v>
      </c>
      <c r="E1822">
        <v>0</v>
      </c>
      <c r="F1822">
        <v>296</v>
      </c>
      <c r="G1822">
        <v>0</v>
      </c>
      <c r="H1822">
        <v>0</v>
      </c>
      <c r="I1822">
        <v>0</v>
      </c>
      <c r="J1822">
        <v>2.2799999999999998</v>
      </c>
      <c r="K1822">
        <v>0</v>
      </c>
      <c r="L1822">
        <v>0</v>
      </c>
      <c r="M1822">
        <v>0</v>
      </c>
      <c r="N1822">
        <v>0</v>
      </c>
      <c r="O1822" t="s">
        <v>188</v>
      </c>
      <c r="Q1822" t="s">
        <v>57</v>
      </c>
      <c r="R1822" t="s">
        <v>18</v>
      </c>
      <c r="S1822" t="s">
        <v>24</v>
      </c>
    </row>
    <row r="1823" spans="1:19">
      <c r="A1823" s="9" t="str">
        <f t="shared" si="28"/>
        <v>Desktop/Tablet</v>
      </c>
      <c r="B1823" t="s">
        <v>17</v>
      </c>
      <c r="C1823" t="s">
        <v>18</v>
      </c>
      <c r="D1823" t="s">
        <v>617</v>
      </c>
      <c r="E1823">
        <v>0</v>
      </c>
      <c r="F1823">
        <v>126</v>
      </c>
      <c r="G1823">
        <v>0</v>
      </c>
      <c r="H1823">
        <v>0</v>
      </c>
      <c r="I1823">
        <v>0</v>
      </c>
      <c r="J1823">
        <v>4.5</v>
      </c>
      <c r="K1823">
        <v>0</v>
      </c>
      <c r="L1823">
        <v>0</v>
      </c>
      <c r="M1823">
        <v>0</v>
      </c>
      <c r="N1823">
        <v>0</v>
      </c>
      <c r="O1823" t="s">
        <v>188</v>
      </c>
      <c r="Q1823" t="s">
        <v>57</v>
      </c>
      <c r="R1823" t="s">
        <v>18</v>
      </c>
      <c r="S1823" t="s">
        <v>20</v>
      </c>
    </row>
    <row r="1824" spans="1:19">
      <c r="A1824" s="9" t="str">
        <f t="shared" si="28"/>
        <v>Mobile</v>
      </c>
      <c r="B1824" t="s">
        <v>21</v>
      </c>
      <c r="C1824" t="s">
        <v>18</v>
      </c>
      <c r="D1824" t="s">
        <v>617</v>
      </c>
      <c r="E1824">
        <v>2</v>
      </c>
      <c r="F1824">
        <v>2209</v>
      </c>
      <c r="G1824">
        <v>8.9999999999999998E-4</v>
      </c>
      <c r="H1824">
        <v>0.36</v>
      </c>
      <c r="I1824">
        <v>0.73</v>
      </c>
      <c r="J1824">
        <v>3.45</v>
      </c>
      <c r="K1824">
        <v>0</v>
      </c>
      <c r="L1824">
        <v>0</v>
      </c>
      <c r="M1824">
        <v>0</v>
      </c>
      <c r="N1824">
        <v>5</v>
      </c>
      <c r="O1824" t="s">
        <v>188</v>
      </c>
      <c r="Q1824" t="s">
        <v>57</v>
      </c>
      <c r="R1824" t="s">
        <v>18</v>
      </c>
      <c r="S1824" t="s">
        <v>20</v>
      </c>
    </row>
    <row r="1825" spans="1:19">
      <c r="A1825" s="9" t="str">
        <f t="shared" si="28"/>
        <v>Desktop/Tablet</v>
      </c>
      <c r="B1825" t="s">
        <v>17</v>
      </c>
      <c r="C1825" t="s">
        <v>18</v>
      </c>
      <c r="D1825" t="s">
        <v>582</v>
      </c>
      <c r="E1825">
        <v>0</v>
      </c>
      <c r="F1825">
        <v>140</v>
      </c>
      <c r="G1825">
        <v>0</v>
      </c>
      <c r="H1825">
        <v>0</v>
      </c>
      <c r="I1825">
        <v>0</v>
      </c>
      <c r="J1825">
        <v>1.65</v>
      </c>
      <c r="K1825">
        <v>0</v>
      </c>
      <c r="L1825">
        <v>0</v>
      </c>
      <c r="M1825">
        <v>0</v>
      </c>
      <c r="N1825">
        <v>0</v>
      </c>
      <c r="O1825" t="s">
        <v>188</v>
      </c>
      <c r="Q1825" t="s">
        <v>57</v>
      </c>
      <c r="R1825" t="s">
        <v>18</v>
      </c>
      <c r="S1825" t="s">
        <v>20</v>
      </c>
    </row>
    <row r="1826" spans="1:19">
      <c r="A1826" s="9" t="str">
        <f t="shared" si="28"/>
        <v>Desktop/Tablet</v>
      </c>
      <c r="B1826" t="s">
        <v>17</v>
      </c>
      <c r="C1826" t="s">
        <v>18</v>
      </c>
      <c r="D1826" t="s">
        <v>582</v>
      </c>
      <c r="E1826">
        <v>1</v>
      </c>
      <c r="F1826">
        <v>153</v>
      </c>
      <c r="G1826">
        <v>6.4999999999999997E-3</v>
      </c>
      <c r="H1826">
        <v>0.93</v>
      </c>
      <c r="I1826">
        <v>0.93</v>
      </c>
      <c r="J1826">
        <v>1.83</v>
      </c>
      <c r="K1826">
        <v>0</v>
      </c>
      <c r="L1826">
        <v>0</v>
      </c>
      <c r="M1826">
        <v>0</v>
      </c>
      <c r="N1826">
        <v>0</v>
      </c>
      <c r="O1826" t="s">
        <v>82</v>
      </c>
      <c r="P1826" t="s">
        <v>33</v>
      </c>
      <c r="Q1826" t="s">
        <v>82</v>
      </c>
      <c r="R1826" t="s">
        <v>82</v>
      </c>
      <c r="S1826" t="s">
        <v>20</v>
      </c>
    </row>
    <row r="1827" spans="1:19">
      <c r="A1827" s="9" t="str">
        <f t="shared" si="28"/>
        <v>Mobile</v>
      </c>
      <c r="B1827" t="s">
        <v>21</v>
      </c>
      <c r="C1827" t="s">
        <v>18</v>
      </c>
      <c r="D1827" t="s">
        <v>582</v>
      </c>
      <c r="E1827">
        <v>42</v>
      </c>
      <c r="F1827">
        <v>2366</v>
      </c>
      <c r="G1827">
        <v>1.78E-2</v>
      </c>
      <c r="H1827">
        <v>0.56000000000000005</v>
      </c>
      <c r="I1827">
        <v>23.46</v>
      </c>
      <c r="J1827">
        <v>1.18</v>
      </c>
      <c r="K1827">
        <v>0</v>
      </c>
      <c r="L1827">
        <v>0</v>
      </c>
      <c r="M1827">
        <v>0</v>
      </c>
      <c r="N1827">
        <v>1</v>
      </c>
      <c r="O1827" t="s">
        <v>188</v>
      </c>
      <c r="Q1827" t="s">
        <v>57</v>
      </c>
      <c r="R1827" t="s">
        <v>18</v>
      </c>
      <c r="S1827" t="s">
        <v>20</v>
      </c>
    </row>
    <row r="1828" spans="1:19">
      <c r="A1828" s="9" t="str">
        <f t="shared" si="28"/>
        <v>Mobile</v>
      </c>
      <c r="B1828" t="s">
        <v>21</v>
      </c>
      <c r="C1828" t="s">
        <v>18</v>
      </c>
      <c r="D1828" t="s">
        <v>582</v>
      </c>
      <c r="E1828">
        <v>1</v>
      </c>
      <c r="F1828">
        <v>189</v>
      </c>
      <c r="G1828">
        <v>5.3E-3</v>
      </c>
      <c r="H1828">
        <v>0.16</v>
      </c>
      <c r="I1828">
        <v>0.16</v>
      </c>
      <c r="J1828">
        <v>1</v>
      </c>
      <c r="K1828">
        <v>0</v>
      </c>
      <c r="L1828">
        <v>0</v>
      </c>
      <c r="M1828">
        <v>0</v>
      </c>
      <c r="N1828">
        <v>0</v>
      </c>
      <c r="O1828" t="s">
        <v>40</v>
      </c>
      <c r="P1828" t="s">
        <v>78</v>
      </c>
      <c r="Q1828" t="s">
        <v>364</v>
      </c>
      <c r="R1828" t="s">
        <v>364</v>
      </c>
      <c r="S1828" t="s">
        <v>20</v>
      </c>
    </row>
    <row r="1829" spans="1:19">
      <c r="A1829" s="9" t="str">
        <f t="shared" si="28"/>
        <v>Desktop/Tablet</v>
      </c>
      <c r="B1829" t="s">
        <v>17</v>
      </c>
      <c r="C1829" t="s">
        <v>18</v>
      </c>
      <c r="D1829" t="s">
        <v>618</v>
      </c>
      <c r="E1829">
        <v>1</v>
      </c>
      <c r="F1829">
        <v>228</v>
      </c>
      <c r="G1829">
        <v>4.4000000000000003E-3</v>
      </c>
      <c r="H1829">
        <v>0.26</v>
      </c>
      <c r="I1829">
        <v>0.26</v>
      </c>
      <c r="J1829">
        <v>2.99</v>
      </c>
      <c r="K1829">
        <v>0</v>
      </c>
      <c r="L1829">
        <v>0</v>
      </c>
      <c r="M1829">
        <v>0</v>
      </c>
      <c r="N1829">
        <v>0</v>
      </c>
      <c r="O1829" t="s">
        <v>188</v>
      </c>
      <c r="Q1829" t="s">
        <v>57</v>
      </c>
      <c r="R1829" t="s">
        <v>18</v>
      </c>
      <c r="S1829" t="s">
        <v>24</v>
      </c>
    </row>
    <row r="1830" spans="1:19">
      <c r="A1830" s="9" t="str">
        <f t="shared" si="28"/>
        <v>Desktop/Tablet</v>
      </c>
      <c r="B1830" t="s">
        <v>17</v>
      </c>
      <c r="C1830" t="s">
        <v>18</v>
      </c>
      <c r="D1830" t="s">
        <v>618</v>
      </c>
      <c r="E1830">
        <v>0</v>
      </c>
      <c r="F1830">
        <v>707</v>
      </c>
      <c r="G1830">
        <v>0</v>
      </c>
      <c r="H1830">
        <v>0</v>
      </c>
      <c r="I1830">
        <v>0</v>
      </c>
      <c r="J1830">
        <v>1.3</v>
      </c>
      <c r="K1830">
        <v>0</v>
      </c>
      <c r="L1830">
        <v>0</v>
      </c>
      <c r="M1830">
        <v>0</v>
      </c>
      <c r="N1830">
        <v>0</v>
      </c>
      <c r="O1830" t="s">
        <v>58</v>
      </c>
      <c r="P1830" t="s">
        <v>207</v>
      </c>
      <c r="Q1830" t="s">
        <v>208</v>
      </c>
      <c r="R1830" t="s">
        <v>208</v>
      </c>
      <c r="S1830" t="s">
        <v>20</v>
      </c>
    </row>
    <row r="1831" spans="1:19">
      <c r="A1831" s="9" t="str">
        <f t="shared" si="28"/>
        <v>Desktop/Tablet</v>
      </c>
      <c r="B1831" t="s">
        <v>17</v>
      </c>
      <c r="C1831" t="s">
        <v>18</v>
      </c>
      <c r="D1831" t="s">
        <v>619</v>
      </c>
      <c r="E1831">
        <v>11</v>
      </c>
      <c r="F1831">
        <v>432</v>
      </c>
      <c r="G1831">
        <v>2.5499999999999998E-2</v>
      </c>
      <c r="H1831">
        <v>0.82</v>
      </c>
      <c r="I1831">
        <v>9.07</v>
      </c>
      <c r="J1831">
        <v>0</v>
      </c>
      <c r="K1831">
        <v>0</v>
      </c>
      <c r="L1831">
        <v>0</v>
      </c>
      <c r="M1831">
        <v>0</v>
      </c>
      <c r="N1831">
        <v>0</v>
      </c>
      <c r="O1831" t="s">
        <v>188</v>
      </c>
      <c r="Q1831" t="s">
        <v>57</v>
      </c>
      <c r="R1831" t="s">
        <v>18</v>
      </c>
      <c r="S1831" t="s">
        <v>24</v>
      </c>
    </row>
    <row r="1832" spans="1:19">
      <c r="A1832" s="9" t="str">
        <f t="shared" si="28"/>
        <v>Desktop/Tablet</v>
      </c>
      <c r="B1832" t="s">
        <v>17</v>
      </c>
      <c r="C1832" t="s">
        <v>18</v>
      </c>
      <c r="D1832" t="s">
        <v>619</v>
      </c>
      <c r="E1832">
        <v>1</v>
      </c>
      <c r="F1832">
        <v>141</v>
      </c>
      <c r="G1832">
        <v>7.1000000000000004E-3</v>
      </c>
      <c r="H1832">
        <v>0.55000000000000004</v>
      </c>
      <c r="I1832">
        <v>0.55000000000000004</v>
      </c>
      <c r="J1832">
        <v>0</v>
      </c>
      <c r="K1832">
        <v>0</v>
      </c>
      <c r="L1832">
        <v>0</v>
      </c>
      <c r="M1832">
        <v>0</v>
      </c>
      <c r="N1832">
        <v>0</v>
      </c>
      <c r="O1832" t="s">
        <v>36</v>
      </c>
      <c r="P1832" t="s">
        <v>37</v>
      </c>
      <c r="Q1832" t="s">
        <v>141</v>
      </c>
      <c r="R1832" t="s">
        <v>141</v>
      </c>
      <c r="S1832" t="s">
        <v>20</v>
      </c>
    </row>
    <row r="1833" spans="1:19">
      <c r="A1833" s="9" t="str">
        <f t="shared" si="28"/>
        <v>Desktop/Tablet</v>
      </c>
      <c r="B1833" t="s">
        <v>17</v>
      </c>
      <c r="C1833" t="s">
        <v>18</v>
      </c>
      <c r="D1833" t="s">
        <v>619</v>
      </c>
      <c r="E1833">
        <v>11</v>
      </c>
      <c r="F1833">
        <v>471</v>
      </c>
      <c r="G1833">
        <v>2.3400000000000001E-2</v>
      </c>
      <c r="H1833">
        <v>0.78</v>
      </c>
      <c r="I1833">
        <v>8.6</v>
      </c>
      <c r="J1833">
        <v>0</v>
      </c>
      <c r="K1833">
        <v>0</v>
      </c>
      <c r="L1833">
        <v>0</v>
      </c>
      <c r="M1833">
        <v>0</v>
      </c>
      <c r="N1833">
        <v>0</v>
      </c>
      <c r="O1833" t="s">
        <v>22</v>
      </c>
      <c r="P1833" t="s">
        <v>27</v>
      </c>
      <c r="Q1833" t="s">
        <v>203</v>
      </c>
      <c r="R1833" t="s">
        <v>203</v>
      </c>
      <c r="S1833" t="s">
        <v>20</v>
      </c>
    </row>
    <row r="1834" spans="1:19">
      <c r="A1834" s="9" t="str">
        <f t="shared" si="28"/>
        <v>Desktop/Tablet</v>
      </c>
      <c r="B1834" t="s">
        <v>17</v>
      </c>
      <c r="C1834" t="s">
        <v>18</v>
      </c>
      <c r="D1834" t="s">
        <v>619</v>
      </c>
      <c r="E1834">
        <v>8</v>
      </c>
      <c r="F1834">
        <v>204</v>
      </c>
      <c r="G1834">
        <v>3.9199999999999999E-2</v>
      </c>
      <c r="H1834">
        <v>0.47</v>
      </c>
      <c r="I1834">
        <v>3.75</v>
      </c>
      <c r="J1834">
        <v>0</v>
      </c>
      <c r="K1834">
        <v>0</v>
      </c>
      <c r="L1834">
        <v>0</v>
      </c>
      <c r="M1834">
        <v>0</v>
      </c>
      <c r="N1834">
        <v>0</v>
      </c>
      <c r="O1834" t="s">
        <v>22</v>
      </c>
      <c r="P1834" t="s">
        <v>23</v>
      </c>
      <c r="Q1834" t="s">
        <v>35</v>
      </c>
      <c r="R1834" t="s">
        <v>35</v>
      </c>
      <c r="S1834" t="s">
        <v>20</v>
      </c>
    </row>
    <row r="1835" spans="1:19">
      <c r="A1835" s="9" t="str">
        <f t="shared" si="28"/>
        <v>Desktop/Tablet</v>
      </c>
      <c r="B1835" t="s">
        <v>17</v>
      </c>
      <c r="C1835" t="s">
        <v>18</v>
      </c>
      <c r="D1835" t="s">
        <v>619</v>
      </c>
      <c r="E1835">
        <v>3</v>
      </c>
      <c r="F1835">
        <v>101</v>
      </c>
      <c r="G1835">
        <v>2.9700000000000001E-2</v>
      </c>
      <c r="H1835">
        <v>1.28</v>
      </c>
      <c r="I1835">
        <v>3.84</v>
      </c>
      <c r="J1835">
        <v>0</v>
      </c>
      <c r="K1835">
        <v>0</v>
      </c>
      <c r="L1835">
        <v>0</v>
      </c>
      <c r="M1835">
        <v>0</v>
      </c>
      <c r="N1835">
        <v>0</v>
      </c>
      <c r="O1835" t="s">
        <v>22</v>
      </c>
      <c r="P1835" t="s">
        <v>23</v>
      </c>
      <c r="Q1835" t="s">
        <v>31</v>
      </c>
      <c r="R1835" t="s">
        <v>31</v>
      </c>
      <c r="S1835" t="s">
        <v>20</v>
      </c>
    </row>
    <row r="1836" spans="1:19">
      <c r="A1836" s="9" t="str">
        <f t="shared" si="28"/>
        <v>Desktop/Tablet</v>
      </c>
      <c r="B1836" t="s">
        <v>17</v>
      </c>
      <c r="C1836" t="s">
        <v>18</v>
      </c>
      <c r="D1836" t="s">
        <v>619</v>
      </c>
      <c r="E1836">
        <v>7</v>
      </c>
      <c r="F1836">
        <v>143</v>
      </c>
      <c r="G1836">
        <v>4.9000000000000002E-2</v>
      </c>
      <c r="H1836">
        <v>0.7</v>
      </c>
      <c r="I1836">
        <v>4.88</v>
      </c>
      <c r="J1836">
        <v>0</v>
      </c>
      <c r="K1836">
        <v>1</v>
      </c>
      <c r="L1836">
        <v>4.88</v>
      </c>
      <c r="M1836">
        <v>0.1429</v>
      </c>
      <c r="N1836">
        <v>0</v>
      </c>
      <c r="O1836" t="s">
        <v>22</v>
      </c>
      <c r="P1836" t="s">
        <v>85</v>
      </c>
      <c r="Q1836" t="s">
        <v>97</v>
      </c>
      <c r="R1836" t="s">
        <v>97</v>
      </c>
      <c r="S1836" t="s">
        <v>20</v>
      </c>
    </row>
    <row r="1837" spans="1:19">
      <c r="A1837" s="9" t="str">
        <f t="shared" si="28"/>
        <v>Desktop/Tablet</v>
      </c>
      <c r="B1837" t="s">
        <v>17</v>
      </c>
      <c r="C1837" t="s">
        <v>18</v>
      </c>
      <c r="D1837" t="s">
        <v>619</v>
      </c>
      <c r="E1837">
        <v>3</v>
      </c>
      <c r="F1837">
        <v>193</v>
      </c>
      <c r="G1837">
        <v>1.55E-2</v>
      </c>
      <c r="H1837">
        <v>1.24</v>
      </c>
      <c r="I1837">
        <v>3.73</v>
      </c>
      <c r="J1837">
        <v>0</v>
      </c>
      <c r="K1837">
        <v>0</v>
      </c>
      <c r="L1837">
        <v>0</v>
      </c>
      <c r="M1837">
        <v>0</v>
      </c>
      <c r="N1837">
        <v>0</v>
      </c>
      <c r="O1837" t="s">
        <v>90</v>
      </c>
      <c r="P1837" t="s">
        <v>91</v>
      </c>
      <c r="Q1837" t="s">
        <v>175</v>
      </c>
      <c r="R1837" t="s">
        <v>175</v>
      </c>
      <c r="S1837" t="s">
        <v>20</v>
      </c>
    </row>
    <row r="1838" spans="1:19">
      <c r="A1838" s="9" t="str">
        <f t="shared" si="28"/>
        <v>Desktop/Tablet</v>
      </c>
      <c r="B1838" t="s">
        <v>17</v>
      </c>
      <c r="C1838" t="s">
        <v>18</v>
      </c>
      <c r="D1838" t="s">
        <v>619</v>
      </c>
      <c r="E1838">
        <v>5</v>
      </c>
      <c r="F1838">
        <v>157</v>
      </c>
      <c r="G1838">
        <v>3.1800000000000002E-2</v>
      </c>
      <c r="H1838">
        <v>1.17</v>
      </c>
      <c r="I1838">
        <v>5.86</v>
      </c>
      <c r="J1838">
        <v>0</v>
      </c>
      <c r="K1838">
        <v>0</v>
      </c>
      <c r="L1838">
        <v>0</v>
      </c>
      <c r="M1838">
        <v>0</v>
      </c>
      <c r="N1838">
        <v>0</v>
      </c>
      <c r="O1838" t="s">
        <v>325</v>
      </c>
      <c r="P1838" t="s">
        <v>78</v>
      </c>
      <c r="Q1838" t="s">
        <v>30</v>
      </c>
      <c r="R1838" t="s">
        <v>30</v>
      </c>
      <c r="S1838" t="s">
        <v>20</v>
      </c>
    </row>
    <row r="1839" spans="1:19">
      <c r="A1839" s="9" t="str">
        <f t="shared" si="28"/>
        <v>Desktop/Tablet</v>
      </c>
      <c r="B1839" t="s">
        <v>17</v>
      </c>
      <c r="C1839" t="s">
        <v>18</v>
      </c>
      <c r="D1839" t="s">
        <v>619</v>
      </c>
      <c r="E1839">
        <v>1</v>
      </c>
      <c r="F1839">
        <v>165</v>
      </c>
      <c r="G1839">
        <v>6.1000000000000004E-3</v>
      </c>
      <c r="H1839">
        <v>0.52</v>
      </c>
      <c r="I1839">
        <v>0.52</v>
      </c>
      <c r="J1839">
        <v>0</v>
      </c>
      <c r="K1839">
        <v>0</v>
      </c>
      <c r="L1839">
        <v>0</v>
      </c>
      <c r="M1839">
        <v>0</v>
      </c>
      <c r="N1839">
        <v>0</v>
      </c>
      <c r="O1839" t="s">
        <v>53</v>
      </c>
      <c r="P1839" t="s">
        <v>54</v>
      </c>
      <c r="Q1839" t="s">
        <v>147</v>
      </c>
      <c r="R1839" t="s">
        <v>147</v>
      </c>
      <c r="S1839" t="s">
        <v>20</v>
      </c>
    </row>
    <row r="1840" spans="1:19">
      <c r="A1840" s="9" t="str">
        <f t="shared" si="28"/>
        <v>Desktop/Tablet</v>
      </c>
      <c r="B1840" t="s">
        <v>17</v>
      </c>
      <c r="C1840" t="s">
        <v>18</v>
      </c>
      <c r="D1840" t="s">
        <v>619</v>
      </c>
      <c r="E1840">
        <v>6</v>
      </c>
      <c r="F1840">
        <v>333</v>
      </c>
      <c r="G1840">
        <v>1.7999999999999999E-2</v>
      </c>
      <c r="H1840">
        <v>1.04</v>
      </c>
      <c r="I1840">
        <v>6.27</v>
      </c>
      <c r="J1840">
        <v>0</v>
      </c>
      <c r="K1840">
        <v>0</v>
      </c>
      <c r="L1840">
        <v>0</v>
      </c>
      <c r="M1840">
        <v>0</v>
      </c>
      <c r="N1840">
        <v>0</v>
      </c>
      <c r="O1840" t="s">
        <v>48</v>
      </c>
      <c r="P1840" t="s">
        <v>49</v>
      </c>
      <c r="Q1840" t="s">
        <v>50</v>
      </c>
      <c r="R1840" t="s">
        <v>50</v>
      </c>
      <c r="S1840" t="s">
        <v>20</v>
      </c>
    </row>
    <row r="1841" spans="1:19">
      <c r="A1841" s="9" t="str">
        <f t="shared" si="28"/>
        <v>Desktop/Tablet</v>
      </c>
      <c r="B1841" t="s">
        <v>17</v>
      </c>
      <c r="C1841" t="s">
        <v>18</v>
      </c>
      <c r="D1841" t="s">
        <v>619</v>
      </c>
      <c r="E1841">
        <v>9</v>
      </c>
      <c r="F1841">
        <v>155</v>
      </c>
      <c r="G1841">
        <v>5.8099999999999999E-2</v>
      </c>
      <c r="H1841">
        <v>0.84</v>
      </c>
      <c r="I1841">
        <v>7.55</v>
      </c>
      <c r="J1841">
        <v>0</v>
      </c>
      <c r="K1841">
        <v>0</v>
      </c>
      <c r="L1841">
        <v>0</v>
      </c>
      <c r="M1841">
        <v>0</v>
      </c>
      <c r="N1841">
        <v>0</v>
      </c>
      <c r="O1841" t="s">
        <v>98</v>
      </c>
      <c r="P1841" t="s">
        <v>99</v>
      </c>
      <c r="Q1841" t="s">
        <v>112</v>
      </c>
      <c r="R1841" t="s">
        <v>112</v>
      </c>
      <c r="S1841" t="s">
        <v>20</v>
      </c>
    </row>
    <row r="1842" spans="1:19">
      <c r="A1842" s="9" t="str">
        <f t="shared" si="28"/>
        <v>Desktop/Tablet</v>
      </c>
      <c r="B1842" t="s">
        <v>17</v>
      </c>
      <c r="C1842" t="s">
        <v>18</v>
      </c>
      <c r="D1842" t="s">
        <v>619</v>
      </c>
      <c r="E1842">
        <v>3</v>
      </c>
      <c r="F1842">
        <v>114</v>
      </c>
      <c r="G1842">
        <v>2.63E-2</v>
      </c>
      <c r="H1842">
        <v>1.02</v>
      </c>
      <c r="I1842">
        <v>3.06</v>
      </c>
      <c r="J1842">
        <v>0</v>
      </c>
      <c r="K1842">
        <v>0</v>
      </c>
      <c r="L1842">
        <v>0</v>
      </c>
      <c r="M1842">
        <v>0</v>
      </c>
      <c r="N1842">
        <v>0</v>
      </c>
      <c r="O1842" t="s">
        <v>104</v>
      </c>
      <c r="P1842" t="s">
        <v>105</v>
      </c>
      <c r="Q1842" t="s">
        <v>275</v>
      </c>
      <c r="R1842" t="s">
        <v>406</v>
      </c>
      <c r="S1842" t="s">
        <v>20</v>
      </c>
    </row>
    <row r="1843" spans="1:19">
      <c r="A1843" s="9" t="str">
        <f t="shared" si="28"/>
        <v>Desktop/Tablet</v>
      </c>
      <c r="B1843" t="s">
        <v>17</v>
      </c>
      <c r="C1843" t="s">
        <v>18</v>
      </c>
      <c r="D1843" t="s">
        <v>619</v>
      </c>
      <c r="E1843">
        <v>1</v>
      </c>
      <c r="F1843">
        <v>149</v>
      </c>
      <c r="G1843">
        <v>6.7000000000000002E-3</v>
      </c>
      <c r="H1843">
        <v>0.13</v>
      </c>
      <c r="I1843">
        <v>0.13</v>
      </c>
      <c r="J1843">
        <v>0</v>
      </c>
      <c r="K1843">
        <v>0</v>
      </c>
      <c r="L1843">
        <v>0</v>
      </c>
      <c r="M1843">
        <v>0</v>
      </c>
      <c r="N1843">
        <v>0</v>
      </c>
      <c r="O1843" t="s">
        <v>160</v>
      </c>
      <c r="P1843" t="s">
        <v>298</v>
      </c>
      <c r="Q1843" t="s">
        <v>299</v>
      </c>
      <c r="R1843" t="s">
        <v>299</v>
      </c>
      <c r="S1843" t="s">
        <v>20</v>
      </c>
    </row>
    <row r="1844" spans="1:19">
      <c r="A1844" s="9" t="str">
        <f t="shared" si="28"/>
        <v>Desktop/Tablet</v>
      </c>
      <c r="B1844" t="s">
        <v>17</v>
      </c>
      <c r="C1844" t="s">
        <v>18</v>
      </c>
      <c r="D1844" t="s">
        <v>619</v>
      </c>
      <c r="E1844">
        <v>36</v>
      </c>
      <c r="F1844">
        <v>1287</v>
      </c>
      <c r="G1844">
        <v>2.8000000000000001E-2</v>
      </c>
      <c r="H1844">
        <v>0.86</v>
      </c>
      <c r="I1844">
        <v>30.81</v>
      </c>
      <c r="J1844">
        <v>0</v>
      </c>
      <c r="K1844">
        <v>0</v>
      </c>
      <c r="L1844">
        <v>0</v>
      </c>
      <c r="M1844">
        <v>0</v>
      </c>
      <c r="N1844">
        <v>0</v>
      </c>
      <c r="O1844" t="s">
        <v>82</v>
      </c>
      <c r="P1844" t="s">
        <v>33</v>
      </c>
      <c r="Q1844" t="s">
        <v>82</v>
      </c>
      <c r="R1844" t="s">
        <v>82</v>
      </c>
      <c r="S1844" t="s">
        <v>20</v>
      </c>
    </row>
    <row r="1845" spans="1:19">
      <c r="A1845" s="9" t="str">
        <f t="shared" si="28"/>
        <v>Desktop/Tablet</v>
      </c>
      <c r="B1845" t="s">
        <v>17</v>
      </c>
      <c r="C1845" t="s">
        <v>18</v>
      </c>
      <c r="D1845" t="s">
        <v>619</v>
      </c>
      <c r="E1845">
        <v>2</v>
      </c>
      <c r="F1845">
        <v>100</v>
      </c>
      <c r="G1845">
        <v>0.02</v>
      </c>
      <c r="H1845">
        <v>1.18</v>
      </c>
      <c r="I1845">
        <v>2.35</v>
      </c>
      <c r="J1845">
        <v>0</v>
      </c>
      <c r="K1845">
        <v>0</v>
      </c>
      <c r="L1845">
        <v>0</v>
      </c>
      <c r="M1845">
        <v>0</v>
      </c>
      <c r="N1845">
        <v>0</v>
      </c>
      <c r="O1845" t="s">
        <v>82</v>
      </c>
      <c r="P1845" t="s">
        <v>274</v>
      </c>
      <c r="Q1845" t="s">
        <v>121</v>
      </c>
      <c r="R1845" t="s">
        <v>121</v>
      </c>
      <c r="S1845" t="s">
        <v>20</v>
      </c>
    </row>
    <row r="1846" spans="1:19">
      <c r="A1846" s="9" t="str">
        <f t="shared" si="28"/>
        <v>Desktop/Tablet</v>
      </c>
      <c r="B1846" t="s">
        <v>17</v>
      </c>
      <c r="C1846" t="s">
        <v>18</v>
      </c>
      <c r="D1846" t="s">
        <v>619</v>
      </c>
      <c r="E1846">
        <v>3</v>
      </c>
      <c r="F1846">
        <v>135</v>
      </c>
      <c r="G1846">
        <v>2.2200000000000001E-2</v>
      </c>
      <c r="H1846">
        <v>0.77</v>
      </c>
      <c r="I1846">
        <v>2.3199999999999998</v>
      </c>
      <c r="J1846">
        <v>0</v>
      </c>
      <c r="K1846">
        <v>0</v>
      </c>
      <c r="L1846">
        <v>0</v>
      </c>
      <c r="M1846">
        <v>0</v>
      </c>
      <c r="N1846">
        <v>0</v>
      </c>
      <c r="O1846" t="s">
        <v>86</v>
      </c>
      <c r="P1846" t="s">
        <v>87</v>
      </c>
      <c r="Q1846" t="s">
        <v>223</v>
      </c>
      <c r="R1846" t="s">
        <v>223</v>
      </c>
      <c r="S1846" t="s">
        <v>20</v>
      </c>
    </row>
    <row r="1847" spans="1:19">
      <c r="A1847" s="9" t="str">
        <f t="shared" si="28"/>
        <v>Desktop/Tablet</v>
      </c>
      <c r="B1847" t="s">
        <v>17</v>
      </c>
      <c r="C1847" t="s">
        <v>18</v>
      </c>
      <c r="D1847" t="s">
        <v>619</v>
      </c>
      <c r="E1847">
        <v>5</v>
      </c>
      <c r="F1847">
        <v>164</v>
      </c>
      <c r="G1847">
        <v>3.0499999999999999E-2</v>
      </c>
      <c r="H1847">
        <v>0.72</v>
      </c>
      <c r="I1847">
        <v>3.59</v>
      </c>
      <c r="J1847">
        <v>0</v>
      </c>
      <c r="K1847">
        <v>0</v>
      </c>
      <c r="L1847">
        <v>0</v>
      </c>
      <c r="M1847">
        <v>0</v>
      </c>
      <c r="N1847">
        <v>0</v>
      </c>
      <c r="O1847" t="s">
        <v>44</v>
      </c>
      <c r="P1847" t="s">
        <v>45</v>
      </c>
      <c r="Q1847" t="s">
        <v>46</v>
      </c>
      <c r="R1847" t="s">
        <v>46</v>
      </c>
      <c r="S1847" t="s">
        <v>20</v>
      </c>
    </row>
    <row r="1848" spans="1:19">
      <c r="A1848" s="9" t="str">
        <f t="shared" si="28"/>
        <v>Desktop/Tablet</v>
      </c>
      <c r="B1848" t="s">
        <v>17</v>
      </c>
      <c r="C1848" t="s">
        <v>18</v>
      </c>
      <c r="D1848" t="s">
        <v>619</v>
      </c>
      <c r="E1848">
        <v>8</v>
      </c>
      <c r="F1848">
        <v>321</v>
      </c>
      <c r="G1848">
        <v>2.4899999999999999E-2</v>
      </c>
      <c r="H1848">
        <v>1.02</v>
      </c>
      <c r="I1848">
        <v>8.1999999999999993</v>
      </c>
      <c r="J1848">
        <v>0</v>
      </c>
      <c r="K1848">
        <v>0</v>
      </c>
      <c r="L1848">
        <v>0</v>
      </c>
      <c r="M1848">
        <v>0</v>
      </c>
      <c r="N1848">
        <v>0</v>
      </c>
      <c r="O1848" t="s">
        <v>58</v>
      </c>
      <c r="P1848" t="s">
        <v>59</v>
      </c>
      <c r="Q1848" t="s">
        <v>76</v>
      </c>
      <c r="R1848" t="s">
        <v>76</v>
      </c>
      <c r="S1848" t="s">
        <v>20</v>
      </c>
    </row>
    <row r="1849" spans="1:19">
      <c r="A1849" s="9" t="str">
        <f t="shared" si="28"/>
        <v>Desktop/Tablet</v>
      </c>
      <c r="B1849" t="s">
        <v>17</v>
      </c>
      <c r="C1849" t="s">
        <v>18</v>
      </c>
      <c r="D1849" t="s">
        <v>619</v>
      </c>
      <c r="E1849">
        <v>4</v>
      </c>
      <c r="F1849">
        <v>194</v>
      </c>
      <c r="G1849">
        <v>2.06E-2</v>
      </c>
      <c r="H1849">
        <v>1.1399999999999999</v>
      </c>
      <c r="I1849">
        <v>4.55</v>
      </c>
      <c r="J1849">
        <v>0</v>
      </c>
      <c r="K1849">
        <v>0</v>
      </c>
      <c r="L1849">
        <v>0</v>
      </c>
      <c r="M1849">
        <v>0</v>
      </c>
      <c r="N1849">
        <v>0</v>
      </c>
      <c r="O1849" t="s">
        <v>58</v>
      </c>
      <c r="P1849" t="s">
        <v>125</v>
      </c>
      <c r="Q1849" t="s">
        <v>126</v>
      </c>
      <c r="R1849" t="s">
        <v>126</v>
      </c>
      <c r="S1849" t="s">
        <v>20</v>
      </c>
    </row>
    <row r="1850" spans="1:19">
      <c r="A1850" s="9" t="str">
        <f t="shared" si="28"/>
        <v>Desktop/Tablet</v>
      </c>
      <c r="B1850" t="s">
        <v>17</v>
      </c>
      <c r="C1850" t="s">
        <v>18</v>
      </c>
      <c r="D1850" t="s">
        <v>619</v>
      </c>
      <c r="E1850">
        <v>2</v>
      </c>
      <c r="F1850">
        <v>134</v>
      </c>
      <c r="G1850">
        <v>1.49E-2</v>
      </c>
      <c r="H1850">
        <v>0.67</v>
      </c>
      <c r="I1850">
        <v>1.34</v>
      </c>
      <c r="J1850">
        <v>0</v>
      </c>
      <c r="K1850">
        <v>0</v>
      </c>
      <c r="L1850">
        <v>0</v>
      </c>
      <c r="M1850">
        <v>0</v>
      </c>
      <c r="N1850">
        <v>0</v>
      </c>
      <c r="O1850" t="s">
        <v>58</v>
      </c>
      <c r="P1850" t="s">
        <v>212</v>
      </c>
      <c r="Q1850" t="s">
        <v>213</v>
      </c>
      <c r="R1850" t="s">
        <v>213</v>
      </c>
      <c r="S1850" t="s">
        <v>20</v>
      </c>
    </row>
    <row r="1851" spans="1:19">
      <c r="A1851" s="9" t="str">
        <f t="shared" si="28"/>
        <v>Desktop/Tablet</v>
      </c>
      <c r="B1851" t="s">
        <v>17</v>
      </c>
      <c r="C1851" t="s">
        <v>18</v>
      </c>
      <c r="D1851" t="s">
        <v>619</v>
      </c>
      <c r="E1851">
        <v>0</v>
      </c>
      <c r="F1851">
        <v>108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 t="s">
        <v>58</v>
      </c>
      <c r="P1851" t="s">
        <v>72</v>
      </c>
      <c r="Q1851" t="s">
        <v>73</v>
      </c>
      <c r="R1851" t="s">
        <v>73</v>
      </c>
      <c r="S1851" t="s">
        <v>20</v>
      </c>
    </row>
    <row r="1852" spans="1:19">
      <c r="A1852" s="9" t="str">
        <f t="shared" si="28"/>
        <v>Desktop/Tablet</v>
      </c>
      <c r="B1852" t="s">
        <v>17</v>
      </c>
      <c r="C1852" t="s">
        <v>18</v>
      </c>
      <c r="D1852" t="s">
        <v>619</v>
      </c>
      <c r="E1852">
        <v>6</v>
      </c>
      <c r="F1852">
        <v>195</v>
      </c>
      <c r="G1852">
        <v>3.0800000000000001E-2</v>
      </c>
      <c r="H1852">
        <v>0.63</v>
      </c>
      <c r="I1852">
        <v>3.8</v>
      </c>
      <c r="J1852">
        <v>0</v>
      </c>
      <c r="K1852">
        <v>0</v>
      </c>
      <c r="L1852">
        <v>0</v>
      </c>
      <c r="M1852">
        <v>0</v>
      </c>
      <c r="N1852">
        <v>0</v>
      </c>
      <c r="O1852" t="s">
        <v>30</v>
      </c>
      <c r="P1852" t="s">
        <v>95</v>
      </c>
      <c r="Q1852" t="s">
        <v>184</v>
      </c>
      <c r="R1852" t="s">
        <v>184</v>
      </c>
      <c r="S1852" t="s">
        <v>20</v>
      </c>
    </row>
    <row r="1853" spans="1:19">
      <c r="A1853" s="9" t="str">
        <f t="shared" si="28"/>
        <v>Mobile</v>
      </c>
      <c r="B1853" t="s">
        <v>21</v>
      </c>
      <c r="C1853" t="s">
        <v>18</v>
      </c>
      <c r="D1853" t="s">
        <v>619</v>
      </c>
      <c r="E1853">
        <v>6</v>
      </c>
      <c r="F1853">
        <v>163</v>
      </c>
      <c r="G1853">
        <v>3.6799999999999999E-2</v>
      </c>
      <c r="H1853">
        <v>1</v>
      </c>
      <c r="I1853">
        <v>6.01</v>
      </c>
      <c r="J1853">
        <v>0</v>
      </c>
      <c r="K1853">
        <v>0</v>
      </c>
      <c r="L1853">
        <v>0</v>
      </c>
      <c r="M1853">
        <v>0</v>
      </c>
      <c r="N1853">
        <v>0</v>
      </c>
      <c r="O1853" t="s">
        <v>82</v>
      </c>
      <c r="P1853" t="s">
        <v>33</v>
      </c>
      <c r="Q1853" t="s">
        <v>82</v>
      </c>
      <c r="R1853" t="s">
        <v>82</v>
      </c>
      <c r="S1853" t="s">
        <v>20</v>
      </c>
    </row>
    <row r="1854" spans="1:19">
      <c r="A1854" s="9" t="str">
        <f t="shared" si="28"/>
        <v>Desktop/Tablet</v>
      </c>
      <c r="B1854" t="s">
        <v>464</v>
      </c>
      <c r="C1854" t="s">
        <v>18</v>
      </c>
      <c r="D1854" t="s">
        <v>619</v>
      </c>
      <c r="E1854">
        <v>3</v>
      </c>
      <c r="F1854">
        <v>110</v>
      </c>
      <c r="G1854">
        <v>2.7300000000000001E-2</v>
      </c>
      <c r="H1854">
        <v>1.19</v>
      </c>
      <c r="I1854">
        <v>3.58</v>
      </c>
      <c r="J1854">
        <v>0</v>
      </c>
      <c r="K1854">
        <v>0</v>
      </c>
      <c r="L1854">
        <v>0</v>
      </c>
      <c r="M1854">
        <v>0</v>
      </c>
      <c r="N1854">
        <v>0</v>
      </c>
      <c r="O1854" t="s">
        <v>22</v>
      </c>
      <c r="P1854" t="s">
        <v>27</v>
      </c>
      <c r="Q1854" t="s">
        <v>203</v>
      </c>
      <c r="R1854" t="s">
        <v>203</v>
      </c>
      <c r="S1854" t="s">
        <v>20</v>
      </c>
    </row>
    <row r="1855" spans="1:19">
      <c r="A1855" s="9" t="str">
        <f t="shared" si="28"/>
        <v>Desktop/Tablet</v>
      </c>
      <c r="B1855" t="s">
        <v>464</v>
      </c>
      <c r="C1855" t="s">
        <v>18</v>
      </c>
      <c r="D1855" t="s">
        <v>619</v>
      </c>
      <c r="E1855">
        <v>4</v>
      </c>
      <c r="F1855">
        <v>235</v>
      </c>
      <c r="G1855">
        <v>1.7000000000000001E-2</v>
      </c>
      <c r="H1855">
        <v>0.98</v>
      </c>
      <c r="I1855">
        <v>3.91</v>
      </c>
      <c r="J1855">
        <v>0</v>
      </c>
      <c r="K1855">
        <v>0</v>
      </c>
      <c r="L1855">
        <v>0</v>
      </c>
      <c r="M1855">
        <v>0</v>
      </c>
      <c r="N1855">
        <v>0</v>
      </c>
      <c r="O1855" t="s">
        <v>82</v>
      </c>
      <c r="P1855" t="s">
        <v>33</v>
      </c>
      <c r="Q1855" t="s">
        <v>82</v>
      </c>
      <c r="R1855" t="s">
        <v>82</v>
      </c>
      <c r="S1855" t="s">
        <v>20</v>
      </c>
    </row>
    <row r="1856" spans="1:19">
      <c r="A1856" s="9" t="str">
        <f t="shared" si="28"/>
        <v>Desktop/Tablet</v>
      </c>
      <c r="B1856" t="s">
        <v>486</v>
      </c>
      <c r="C1856" t="s">
        <v>487</v>
      </c>
      <c r="D1856" t="e">
        <v>#N/A</v>
      </c>
      <c r="E1856">
        <v>13861</v>
      </c>
      <c r="F1856">
        <v>747399</v>
      </c>
      <c r="G1856">
        <v>1.8499999999999999E-2</v>
      </c>
      <c r="H1856">
        <v>0.46</v>
      </c>
      <c r="I1856">
        <v>6444.6</v>
      </c>
      <c r="J1856">
        <v>2.2400000000000002</v>
      </c>
      <c r="K1856">
        <v>350</v>
      </c>
      <c r="L1856">
        <v>19.21</v>
      </c>
      <c r="M1856">
        <v>2.53E-2</v>
      </c>
      <c r="N1856">
        <v>27</v>
      </c>
      <c r="O1856" t="s">
        <v>487</v>
      </c>
      <c r="P1856" t="s">
        <v>487</v>
      </c>
      <c r="Q1856" t="s">
        <v>487</v>
      </c>
      <c r="R1856" t="s">
        <v>487</v>
      </c>
      <c r="S1856" t="s">
        <v>487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P10"/>
  <sheetViews>
    <sheetView zoomScale="90" zoomScaleNormal="90" workbookViewId="0">
      <selection sqref="A1:F1"/>
    </sheetView>
  </sheetViews>
  <sheetFormatPr defaultRowHeight="15"/>
  <cols>
    <col min="1" max="1" width="16.7109375" customWidth="1"/>
    <col min="2" max="2" width="12.140625" customWidth="1"/>
    <col min="3" max="3" width="5.28515625" customWidth="1"/>
    <col min="4" max="4" width="6.42578125" customWidth="1"/>
    <col min="5" max="5" width="7.28515625" customWidth="1"/>
    <col min="6" max="6" width="11.140625" customWidth="1"/>
    <col min="7" max="7" width="10.42578125" customWidth="1"/>
    <col min="8" max="8" width="17.85546875" customWidth="1"/>
    <col min="9" max="9" width="8.42578125" customWidth="1"/>
    <col min="11" max="11" width="16.7109375" customWidth="1"/>
    <col min="12" max="12" width="12.140625" customWidth="1"/>
    <col min="13" max="16" width="8" bestFit="1" customWidth="1"/>
    <col min="17" max="17" width="16.7109375" customWidth="1"/>
    <col min="18" max="18" width="7.140625" customWidth="1"/>
    <col min="19" max="19" width="12.5703125" bestFit="1" customWidth="1"/>
    <col min="20" max="21" width="8" bestFit="1" customWidth="1"/>
    <col min="22" max="22" width="16.7109375" customWidth="1"/>
    <col min="23" max="23" width="7.140625" customWidth="1"/>
    <col min="24" max="24" width="12.5703125" bestFit="1" customWidth="1"/>
    <col min="25" max="26" width="8" bestFit="1" customWidth="1"/>
    <col min="27" max="27" width="16.7109375" customWidth="1"/>
    <col min="28" max="28" width="7.28515625" customWidth="1"/>
    <col min="29" max="29" width="12.5703125" bestFit="1" customWidth="1"/>
    <col min="30" max="31" width="8" bestFit="1" customWidth="1"/>
    <col min="32" max="32" width="16.7109375" customWidth="1"/>
    <col min="33" max="33" width="11.140625" customWidth="1"/>
    <col min="34" max="34" width="12.5703125" bestFit="1" customWidth="1"/>
    <col min="35" max="36" width="8" bestFit="1" customWidth="1"/>
    <col min="37" max="37" width="16.7109375" customWidth="1"/>
    <col min="38" max="38" width="10.42578125" customWidth="1"/>
    <col min="39" max="39" width="16.7109375" bestFit="1" customWidth="1"/>
    <col min="40" max="40" width="8" bestFit="1" customWidth="1"/>
    <col min="41" max="41" width="16.7109375" customWidth="1"/>
    <col min="42" max="42" width="8.42578125" customWidth="1"/>
    <col min="43" max="43" width="12" bestFit="1" customWidth="1"/>
    <col min="44" max="44" width="8" bestFit="1" customWidth="1"/>
  </cols>
  <sheetData>
    <row r="1" spans="1:42" ht="44.25" customHeight="1">
      <c r="A1" s="22" t="s">
        <v>628</v>
      </c>
      <c r="B1" s="22"/>
      <c r="C1" s="22"/>
      <c r="D1" s="22"/>
      <c r="E1" s="22"/>
      <c r="F1" s="22"/>
    </row>
    <row r="4" spans="1:42">
      <c r="A4" s="2" t="s">
        <v>1</v>
      </c>
      <c r="B4" t="s">
        <v>496</v>
      </c>
      <c r="K4" s="2" t="s">
        <v>1</v>
      </c>
      <c r="L4" t="s">
        <v>496</v>
      </c>
      <c r="Q4" s="2" t="s">
        <v>1</v>
      </c>
      <c r="R4" t="s">
        <v>496</v>
      </c>
      <c r="V4" s="2" t="s">
        <v>1</v>
      </c>
      <c r="W4" t="s">
        <v>496</v>
      </c>
      <c r="AA4" s="2" t="s">
        <v>1</v>
      </c>
      <c r="AB4" t="s">
        <v>496</v>
      </c>
      <c r="AF4" s="2" t="s">
        <v>1</v>
      </c>
      <c r="AG4" t="s">
        <v>496</v>
      </c>
      <c r="AK4" s="2" t="s">
        <v>1</v>
      </c>
      <c r="AL4" t="s">
        <v>496</v>
      </c>
      <c r="AO4" s="2" t="s">
        <v>1</v>
      </c>
      <c r="AP4" t="s">
        <v>496</v>
      </c>
    </row>
    <row r="5" spans="1:42">
      <c r="A5" s="2" t="s">
        <v>497</v>
      </c>
      <c r="B5" t="s">
        <v>496</v>
      </c>
      <c r="K5" s="2" t="s">
        <v>497</v>
      </c>
      <c r="L5" t="s">
        <v>496</v>
      </c>
      <c r="Q5" s="2" t="s">
        <v>497</v>
      </c>
      <c r="R5" t="s">
        <v>496</v>
      </c>
      <c r="V5" s="2" t="s">
        <v>497</v>
      </c>
      <c r="W5" t="s">
        <v>496</v>
      </c>
      <c r="AA5" s="2" t="s">
        <v>497</v>
      </c>
      <c r="AB5" t="s">
        <v>496</v>
      </c>
      <c r="AF5" s="2" t="s">
        <v>497</v>
      </c>
      <c r="AG5" t="s">
        <v>496</v>
      </c>
      <c r="AK5" s="2" t="s">
        <v>497</v>
      </c>
      <c r="AL5" t="s">
        <v>496</v>
      </c>
      <c r="AO5" s="2" t="s">
        <v>497</v>
      </c>
      <c r="AP5" t="s">
        <v>496</v>
      </c>
    </row>
    <row r="7" spans="1:42">
      <c r="B7" s="2" t="s">
        <v>489</v>
      </c>
      <c r="K7" s="2" t="s">
        <v>488</v>
      </c>
      <c r="L7" t="s">
        <v>569</v>
      </c>
      <c r="Q7" s="2" t="s">
        <v>488</v>
      </c>
      <c r="R7" t="s">
        <v>570</v>
      </c>
      <c r="V7" s="2" t="s">
        <v>488</v>
      </c>
      <c r="W7" t="s">
        <v>573</v>
      </c>
      <c r="AA7" s="2" t="s">
        <v>488</v>
      </c>
      <c r="AB7" t="s">
        <v>574</v>
      </c>
      <c r="AF7" s="2" t="s">
        <v>488</v>
      </c>
      <c r="AG7" t="s">
        <v>571</v>
      </c>
      <c r="AK7" s="2" t="s">
        <v>488</v>
      </c>
      <c r="AL7" t="s">
        <v>575</v>
      </c>
      <c r="AO7" s="2" t="s">
        <v>488</v>
      </c>
      <c r="AP7" t="s">
        <v>576</v>
      </c>
    </row>
    <row r="8" spans="1:42">
      <c r="A8" s="2" t="s">
        <v>488</v>
      </c>
      <c r="B8" t="s">
        <v>569</v>
      </c>
      <c r="C8" t="s">
        <v>573</v>
      </c>
      <c r="D8" t="s">
        <v>570</v>
      </c>
      <c r="E8" t="s">
        <v>574</v>
      </c>
      <c r="F8" t="s">
        <v>571</v>
      </c>
      <c r="G8" t="s">
        <v>575</v>
      </c>
      <c r="H8" t="s">
        <v>572</v>
      </c>
      <c r="I8" t="s">
        <v>576</v>
      </c>
      <c r="K8" s="3" t="s">
        <v>621</v>
      </c>
      <c r="L8" s="5">
        <v>625087</v>
      </c>
      <c r="Q8" s="3" t="s">
        <v>621</v>
      </c>
      <c r="R8" s="5">
        <v>9234</v>
      </c>
      <c r="V8" s="3" t="s">
        <v>621</v>
      </c>
      <c r="W8" s="6">
        <v>1.4772343689758386E-2</v>
      </c>
      <c r="AA8" s="3" t="s">
        <v>621</v>
      </c>
      <c r="AB8" s="7">
        <v>0.53499566818280286</v>
      </c>
      <c r="AF8" s="3" t="s">
        <v>621</v>
      </c>
      <c r="AG8" s="7">
        <v>4940.1500000000015</v>
      </c>
      <c r="AK8" s="3" t="s">
        <v>621</v>
      </c>
      <c r="AL8" s="6">
        <v>3.3354992419319905E-2</v>
      </c>
      <c r="AO8" s="3" t="s">
        <v>621</v>
      </c>
      <c r="AP8" s="7">
        <v>16.039448051948057</v>
      </c>
    </row>
    <row r="9" spans="1:42">
      <c r="A9" s="3" t="s">
        <v>621</v>
      </c>
      <c r="B9" s="5">
        <v>625087</v>
      </c>
      <c r="C9" s="6">
        <v>1.4772343689758386E-2</v>
      </c>
      <c r="D9" s="5">
        <v>9234</v>
      </c>
      <c r="E9" s="7">
        <v>0.53499566818280286</v>
      </c>
      <c r="F9" s="7">
        <v>4940.1500000000015</v>
      </c>
      <c r="G9" s="6">
        <v>3.3354992419319905E-2</v>
      </c>
      <c r="H9" s="5">
        <v>308</v>
      </c>
      <c r="I9" s="7">
        <v>16.039448051948057</v>
      </c>
      <c r="K9" s="3" t="s">
        <v>297</v>
      </c>
      <c r="L9" s="5">
        <v>120843</v>
      </c>
      <c r="Q9" s="3" t="s">
        <v>297</v>
      </c>
      <c r="R9" s="5">
        <v>4594</v>
      </c>
      <c r="V9" s="3" t="s">
        <v>297</v>
      </c>
      <c r="W9" s="6">
        <v>3.8016269043304123E-2</v>
      </c>
      <c r="AA9" s="3" t="s">
        <v>297</v>
      </c>
      <c r="AB9" s="7">
        <v>0.32617326948193293</v>
      </c>
      <c r="AF9" s="3" t="s">
        <v>297</v>
      </c>
      <c r="AG9" s="7">
        <v>1498.4399999999998</v>
      </c>
      <c r="AK9" s="3" t="s">
        <v>297</v>
      </c>
      <c r="AL9" s="6">
        <v>9.1423595994775796E-3</v>
      </c>
      <c r="AO9" s="3" t="s">
        <v>297</v>
      </c>
      <c r="AP9" s="7">
        <v>35.677142857142854</v>
      </c>
    </row>
    <row r="10" spans="1:42">
      <c r="A10" s="3" t="s">
        <v>297</v>
      </c>
      <c r="B10" s="5">
        <v>120843</v>
      </c>
      <c r="C10" s="6">
        <v>3.8016269043304123E-2</v>
      </c>
      <c r="D10" s="5">
        <v>4594</v>
      </c>
      <c r="E10" s="7">
        <v>0.32617326948193293</v>
      </c>
      <c r="F10" s="7">
        <v>1498.4399999999998</v>
      </c>
      <c r="G10" s="6">
        <v>9.1423595994775796E-3</v>
      </c>
      <c r="H10" s="5">
        <v>42</v>
      </c>
      <c r="I10" s="7">
        <v>35.677142857142854</v>
      </c>
    </row>
  </sheetData>
  <mergeCells count="1">
    <mergeCell ref="A1:F1"/>
  </mergeCells>
  <conditionalFormatting pivot="1" sqref="I9:I10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G9:G10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E9:E10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B9:B10">
    <cfRule type="dataBar" priority="8">
      <dataBar>
        <cfvo type="min" val="0"/>
        <cfvo type="max" val="0"/>
        <color rgb="FF638EC6"/>
      </dataBar>
    </cfRule>
  </conditionalFormatting>
  <conditionalFormatting pivot="1" sqref="C9:C1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S54"/>
  <sheetViews>
    <sheetView zoomScale="90" zoomScaleNormal="90" workbookViewId="0">
      <selection sqref="A1:F1"/>
    </sheetView>
  </sheetViews>
  <sheetFormatPr defaultRowHeight="15"/>
  <cols>
    <col min="1" max="1" width="17.28515625" customWidth="1"/>
    <col min="2" max="2" width="16.140625" customWidth="1"/>
    <col min="3" max="3" width="7.42578125" customWidth="1"/>
    <col min="4" max="4" width="14.85546875" customWidth="1"/>
    <col min="5" max="5" width="7.42578125" customWidth="1"/>
    <col min="6" max="6" width="14.85546875" customWidth="1"/>
    <col min="7" max="7" width="7.42578125" customWidth="1"/>
    <col min="8" max="8" width="14.85546875" customWidth="1"/>
    <col min="9" max="9" width="7.42578125" customWidth="1"/>
    <col min="10" max="10" width="14.85546875" customWidth="1"/>
    <col min="11" max="11" width="9.5703125" customWidth="1"/>
    <col min="12" max="12" width="14.85546875" customWidth="1"/>
    <col min="13" max="13" width="7.42578125" customWidth="1"/>
    <col min="14" max="14" width="17.85546875" customWidth="1"/>
    <col min="15" max="15" width="7.42578125" customWidth="1"/>
    <col min="16" max="16" width="14.85546875" customWidth="1"/>
    <col min="17" max="17" width="9.5703125" bestFit="1" customWidth="1"/>
    <col min="18" max="18" width="18.140625" customWidth="1"/>
    <col min="19" max="19" width="30.42578125" bestFit="1" customWidth="1"/>
    <col min="20" max="20" width="10.140625" bestFit="1" customWidth="1"/>
    <col min="21" max="21" width="11.140625" bestFit="1" customWidth="1"/>
    <col min="22" max="22" width="15.42578125" bestFit="1" customWidth="1"/>
    <col min="23" max="23" width="22.85546875" bestFit="1" customWidth="1"/>
    <col min="24" max="24" width="9.85546875" bestFit="1" customWidth="1"/>
  </cols>
  <sheetData>
    <row r="1" spans="1:19" s="12" customFormat="1" ht="49.5" customHeight="1">
      <c r="A1" s="22" t="s">
        <v>635</v>
      </c>
      <c r="B1" s="22"/>
      <c r="C1" s="22"/>
      <c r="D1" s="22"/>
      <c r="E1" s="22"/>
      <c r="F1" s="22"/>
      <c r="H1" s="13" t="s">
        <v>634</v>
      </c>
    </row>
    <row r="2" spans="1:19" s="12" customFormat="1"/>
    <row r="3" spans="1:19" s="12" customFormat="1">
      <c r="B3" s="14" t="s">
        <v>623</v>
      </c>
      <c r="C3" s="21">
        <v>2</v>
      </c>
      <c r="D3" s="12" t="s">
        <v>625</v>
      </c>
    </row>
    <row r="4" spans="1:19">
      <c r="B4" s="14" t="s">
        <v>627</v>
      </c>
      <c r="C4" s="21">
        <v>50</v>
      </c>
    </row>
    <row r="6" spans="1:19">
      <c r="A6" s="2" t="s">
        <v>0</v>
      </c>
      <c r="B6" t="s">
        <v>496</v>
      </c>
    </row>
    <row r="7" spans="1:19">
      <c r="A7" s="2" t="s">
        <v>1</v>
      </c>
      <c r="B7" t="s">
        <v>496</v>
      </c>
    </row>
    <row r="9" spans="1:19">
      <c r="B9" s="2" t="s">
        <v>622</v>
      </c>
    </row>
    <row r="10" spans="1:19">
      <c r="B10" t="s">
        <v>569</v>
      </c>
      <c r="D10" t="s">
        <v>573</v>
      </c>
      <c r="F10" t="s">
        <v>570</v>
      </c>
      <c r="H10" t="s">
        <v>574</v>
      </c>
      <c r="J10" t="s">
        <v>571</v>
      </c>
      <c r="L10" t="s">
        <v>575</v>
      </c>
      <c r="N10" t="s">
        <v>572</v>
      </c>
      <c r="P10" t="s">
        <v>576</v>
      </c>
    </row>
    <row r="11" spans="1:19">
      <c r="A11" s="2" t="s">
        <v>488</v>
      </c>
      <c r="B11" t="s">
        <v>621</v>
      </c>
      <c r="C11" t="s">
        <v>297</v>
      </c>
      <c r="D11" t="s">
        <v>621</v>
      </c>
      <c r="E11" t="s">
        <v>297</v>
      </c>
      <c r="F11" t="s">
        <v>621</v>
      </c>
      <c r="G11" t="s">
        <v>297</v>
      </c>
      <c r="H11" t="s">
        <v>621</v>
      </c>
      <c r="I11" t="s">
        <v>297</v>
      </c>
      <c r="J11" t="s">
        <v>621</v>
      </c>
      <c r="K11" t="s">
        <v>297</v>
      </c>
      <c r="L11" t="s">
        <v>621</v>
      </c>
      <c r="M11" t="s">
        <v>297</v>
      </c>
      <c r="N11" t="s">
        <v>621</v>
      </c>
      <c r="O11" t="s">
        <v>297</v>
      </c>
      <c r="P11" t="s">
        <v>621</v>
      </c>
      <c r="Q11" t="s">
        <v>297</v>
      </c>
      <c r="R11" s="8" t="s">
        <v>633</v>
      </c>
      <c r="S11" s="8" t="s">
        <v>629</v>
      </c>
    </row>
    <row r="12" spans="1:19">
      <c r="A12" s="3" t="s">
        <v>585</v>
      </c>
      <c r="B12" s="5">
        <v>133005</v>
      </c>
      <c r="C12" s="5"/>
      <c r="D12" s="6">
        <v>1.1428141799180482E-2</v>
      </c>
      <c r="E12" s="6"/>
      <c r="F12" s="5">
        <v>1520</v>
      </c>
      <c r="G12" s="5"/>
      <c r="H12" s="7">
        <v>0.79940131578947393</v>
      </c>
      <c r="I12" s="7"/>
      <c r="J12" s="7">
        <v>1215.0900000000004</v>
      </c>
      <c r="K12" s="7"/>
      <c r="L12" s="6">
        <v>2.8947368421052631E-2</v>
      </c>
      <c r="M12" s="6"/>
      <c r="N12" s="5">
        <v>44</v>
      </c>
      <c r="O12" s="5"/>
      <c r="P12" s="7">
        <v>27.615681818181827</v>
      </c>
      <c r="Q12" s="7"/>
      <c r="R12" s="10">
        <f t="shared" ref="R12:R54" si="0">GETPIVOTDATA(" CPA",$A$9,"Mobile vs. Desktop/Tablet","Desktop/Tablet","Campaign",A12)*$C$3</f>
        <v>55.231363636363653</v>
      </c>
      <c r="S12" s="11" t="str">
        <f>IF(ISERROR(R12*100/GETPIVOTDATA(" CPA",$A$9,"Mobile vs. Desktop/Tablet","Mobile","Campaign",A12)),"N/A",IF(GETPIVOTDATA(" CPA",$A$9,"Mobile vs. Desktop/Tablet","Desktop/Tablet","Campaign",A12)=0,"N/A",IF(GETPIVOTDATA(" Clicks",$A$9,"Mobile vs. Desktop/Tablet","Mobile","Campaign",A12)&lt;$C$4,"Not statistically significant",R12/GETPIVOTDATA(" CPA",$A$9,"Mobile vs. Desktop/Tablet","Mobile","Campaign",A12)-1)))</f>
        <v>N/A</v>
      </c>
    </row>
    <row r="13" spans="1:19">
      <c r="A13" s="3" t="s">
        <v>587</v>
      </c>
      <c r="B13" s="5">
        <v>87692</v>
      </c>
      <c r="C13" s="5"/>
      <c r="D13" s="6">
        <v>1.0114947771746567E-2</v>
      </c>
      <c r="E13" s="6"/>
      <c r="F13" s="5">
        <v>887</v>
      </c>
      <c r="G13" s="5"/>
      <c r="H13" s="7">
        <v>0.89252536640360758</v>
      </c>
      <c r="I13" s="7"/>
      <c r="J13" s="7">
        <v>791.67</v>
      </c>
      <c r="K13" s="7"/>
      <c r="L13" s="6">
        <v>2.480270574971815E-2</v>
      </c>
      <c r="M13" s="6"/>
      <c r="N13" s="5">
        <v>22</v>
      </c>
      <c r="O13" s="5"/>
      <c r="P13" s="7">
        <v>35.984999999999999</v>
      </c>
      <c r="Q13" s="7"/>
      <c r="R13" s="10">
        <f t="shared" si="0"/>
        <v>71.97</v>
      </c>
      <c r="S13" s="11" t="str">
        <f t="shared" ref="S13:S54" si="1">IF(ISERROR(R13*100/GETPIVOTDATA(" CPA",$A$9,"Mobile vs. Desktop/Tablet","Mobile","Campaign",A13)),"N/A",IF(GETPIVOTDATA(" CPA",$A$9,"Mobile vs. Desktop/Tablet","Desktop/Tablet","Campaign",A13)=0,"N/A",IF(GETPIVOTDATA(" Clicks",$A$9,"Mobile vs. Desktop/Tablet","Mobile","Campaign",A13)&lt;$C$4,"Not statistically significant",R13/GETPIVOTDATA(" CPA",$A$9,"Mobile vs. Desktop/Tablet","Mobile","Campaign",A13)-1)))</f>
        <v>N/A</v>
      </c>
    </row>
    <row r="14" spans="1:19">
      <c r="A14" s="3" t="s">
        <v>604</v>
      </c>
      <c r="B14" s="5">
        <v>45339</v>
      </c>
      <c r="C14" s="5">
        <v>36321</v>
      </c>
      <c r="D14" s="6">
        <v>1.0917752927942831E-2</v>
      </c>
      <c r="E14" s="6">
        <v>3.7994548608243167E-2</v>
      </c>
      <c r="F14" s="5">
        <v>495</v>
      </c>
      <c r="G14" s="5">
        <v>1380</v>
      </c>
      <c r="H14" s="7">
        <v>0.41664646464646482</v>
      </c>
      <c r="I14" s="7">
        <v>0.25713768115942037</v>
      </c>
      <c r="J14" s="7">
        <v>206.24000000000009</v>
      </c>
      <c r="K14" s="7">
        <v>354.85000000000008</v>
      </c>
      <c r="L14" s="6">
        <v>1.4141414141414142E-2</v>
      </c>
      <c r="M14" s="6">
        <v>2.1739130434782609E-3</v>
      </c>
      <c r="N14" s="5">
        <v>7</v>
      </c>
      <c r="O14" s="5">
        <v>3</v>
      </c>
      <c r="P14" s="7">
        <v>29.462857142857157</v>
      </c>
      <c r="Q14" s="7">
        <v>118.28333333333336</v>
      </c>
      <c r="R14" s="10">
        <f t="shared" si="0"/>
        <v>58.925714285714314</v>
      </c>
      <c r="S14" s="11">
        <f t="shared" si="1"/>
        <v>-0.50182572112965218</v>
      </c>
    </row>
    <row r="15" spans="1:19">
      <c r="A15" s="3" t="s">
        <v>606</v>
      </c>
      <c r="B15" s="5">
        <v>56854</v>
      </c>
      <c r="C15" s="5">
        <v>1755</v>
      </c>
      <c r="D15" s="6">
        <v>2.6330601189010448E-2</v>
      </c>
      <c r="E15" s="6">
        <v>1.7094017094017096E-2</v>
      </c>
      <c r="F15" s="5">
        <v>1497</v>
      </c>
      <c r="G15" s="5">
        <v>30</v>
      </c>
      <c r="H15" s="7">
        <v>0.35601202404809623</v>
      </c>
      <c r="I15" s="7">
        <v>1.8823333333333332</v>
      </c>
      <c r="J15" s="7">
        <v>532.95000000000005</v>
      </c>
      <c r="K15" s="7">
        <v>56.47</v>
      </c>
      <c r="L15" s="6">
        <v>4.2752171008684038E-2</v>
      </c>
      <c r="M15" s="6">
        <v>3.3333333333333333E-2</v>
      </c>
      <c r="N15" s="5">
        <v>64</v>
      </c>
      <c r="O15" s="5">
        <v>1</v>
      </c>
      <c r="P15" s="7">
        <v>8.3273437500000007</v>
      </c>
      <c r="Q15" s="7">
        <v>56.47</v>
      </c>
      <c r="R15" s="10">
        <f t="shared" si="0"/>
        <v>16.654687500000001</v>
      </c>
      <c r="S15" s="11" t="str">
        <f t="shared" si="1"/>
        <v>Not statistically significant</v>
      </c>
    </row>
    <row r="16" spans="1:19">
      <c r="A16" s="3" t="s">
        <v>597</v>
      </c>
      <c r="B16" s="5">
        <v>45821</v>
      </c>
      <c r="C16" s="5">
        <v>11796</v>
      </c>
      <c r="D16" s="6">
        <v>3.1208397896161149E-3</v>
      </c>
      <c r="E16" s="6">
        <v>2.0261105459477791E-2</v>
      </c>
      <c r="F16" s="5">
        <v>143</v>
      </c>
      <c r="G16" s="5">
        <v>239</v>
      </c>
      <c r="H16" s="7">
        <v>0.95195804195804157</v>
      </c>
      <c r="I16" s="7">
        <v>0.58301255230125515</v>
      </c>
      <c r="J16" s="7">
        <v>136.12999999999994</v>
      </c>
      <c r="K16" s="7">
        <v>139.33999999999997</v>
      </c>
      <c r="L16" s="6">
        <v>0</v>
      </c>
      <c r="M16" s="6">
        <v>8.368200836820083E-3</v>
      </c>
      <c r="N16" s="5">
        <v>0</v>
      </c>
      <c r="O16" s="5">
        <v>2</v>
      </c>
      <c r="P16" s="7"/>
      <c r="Q16" s="7">
        <v>69.669999999999987</v>
      </c>
      <c r="R16" s="10">
        <f t="shared" si="0"/>
        <v>0</v>
      </c>
      <c r="S16" s="11" t="str">
        <f t="shared" si="1"/>
        <v>N/A</v>
      </c>
    </row>
    <row r="17" spans="1:19">
      <c r="A17" s="3" t="s">
        <v>583</v>
      </c>
      <c r="B17" s="5">
        <v>39214</v>
      </c>
      <c r="C17" s="5"/>
      <c r="D17" s="6">
        <v>1.2470036211557097E-2</v>
      </c>
      <c r="E17" s="6"/>
      <c r="F17" s="5">
        <v>489</v>
      </c>
      <c r="G17" s="5"/>
      <c r="H17" s="7">
        <v>2.0552147239263806E-2</v>
      </c>
      <c r="I17" s="7"/>
      <c r="J17" s="7">
        <v>10.050000000000001</v>
      </c>
      <c r="K17" s="7"/>
      <c r="L17" s="6">
        <v>4.0899795501022499E-3</v>
      </c>
      <c r="M17" s="6"/>
      <c r="N17" s="5">
        <v>2</v>
      </c>
      <c r="O17" s="5"/>
      <c r="P17" s="7">
        <v>5.0250000000000004</v>
      </c>
      <c r="Q17" s="7"/>
      <c r="R17" s="10">
        <f t="shared" si="0"/>
        <v>10.050000000000001</v>
      </c>
      <c r="S17" s="11" t="str">
        <f t="shared" si="1"/>
        <v>N/A</v>
      </c>
    </row>
    <row r="18" spans="1:19">
      <c r="A18" s="3" t="s">
        <v>589</v>
      </c>
      <c r="B18" s="5">
        <v>29964</v>
      </c>
      <c r="C18" s="5">
        <v>2081</v>
      </c>
      <c r="D18" s="6">
        <v>1.1346949672940863E-3</v>
      </c>
      <c r="E18" s="6">
        <v>8.649687650168188E-3</v>
      </c>
      <c r="F18" s="5">
        <v>34</v>
      </c>
      <c r="G18" s="5">
        <v>18</v>
      </c>
      <c r="H18" s="7">
        <v>0.80205882352941182</v>
      </c>
      <c r="I18" s="7">
        <v>0.54055555555555557</v>
      </c>
      <c r="J18" s="7">
        <v>27.270000000000003</v>
      </c>
      <c r="K18" s="7">
        <v>9.73</v>
      </c>
      <c r="L18" s="6">
        <v>0</v>
      </c>
      <c r="M18" s="6">
        <v>0</v>
      </c>
      <c r="N18" s="5">
        <v>0</v>
      </c>
      <c r="O18" s="5">
        <v>0</v>
      </c>
      <c r="P18" s="7"/>
      <c r="Q18" s="7"/>
      <c r="R18" s="10">
        <f t="shared" si="0"/>
        <v>0</v>
      </c>
      <c r="S18" s="11" t="str">
        <f t="shared" si="1"/>
        <v>N/A</v>
      </c>
    </row>
    <row r="19" spans="1:19">
      <c r="A19" s="3" t="s">
        <v>590</v>
      </c>
      <c r="B19" s="5">
        <v>16459</v>
      </c>
      <c r="C19" s="5">
        <v>9610</v>
      </c>
      <c r="D19" s="6">
        <v>1.0450209611762561E-2</v>
      </c>
      <c r="E19" s="6">
        <v>1.5920915712799168E-2</v>
      </c>
      <c r="F19" s="5">
        <v>172</v>
      </c>
      <c r="G19" s="5">
        <v>153</v>
      </c>
      <c r="H19" s="7">
        <v>2.0508720930232558</v>
      </c>
      <c r="I19" s="7">
        <v>1.1479084967320261</v>
      </c>
      <c r="J19" s="7">
        <v>352.75</v>
      </c>
      <c r="K19" s="7">
        <v>175.63</v>
      </c>
      <c r="L19" s="6">
        <v>0</v>
      </c>
      <c r="M19" s="6">
        <v>0</v>
      </c>
      <c r="N19" s="5">
        <v>0</v>
      </c>
      <c r="O19" s="5">
        <v>0</v>
      </c>
      <c r="P19" s="7"/>
      <c r="Q19" s="7"/>
      <c r="R19" s="10">
        <f t="shared" si="0"/>
        <v>0</v>
      </c>
      <c r="S19" s="11" t="str">
        <f t="shared" si="1"/>
        <v>N/A</v>
      </c>
    </row>
    <row r="20" spans="1:19">
      <c r="A20" s="3" t="s">
        <v>605</v>
      </c>
      <c r="B20" s="5">
        <v>24071</v>
      </c>
      <c r="C20" s="5"/>
      <c r="D20" s="6">
        <v>9.7212413277387721E-3</v>
      </c>
      <c r="E20" s="6"/>
      <c r="F20" s="5">
        <v>234</v>
      </c>
      <c r="G20" s="5"/>
      <c r="H20" s="7">
        <v>0.84611111111111093</v>
      </c>
      <c r="I20" s="7"/>
      <c r="J20" s="7">
        <v>197.98999999999995</v>
      </c>
      <c r="K20" s="7"/>
      <c r="L20" s="6">
        <v>1.7094017094017096E-2</v>
      </c>
      <c r="M20" s="6"/>
      <c r="N20" s="5">
        <v>4</v>
      </c>
      <c r="O20" s="5"/>
      <c r="P20" s="7">
        <v>49.497499999999988</v>
      </c>
      <c r="Q20" s="7"/>
      <c r="R20" s="10">
        <f t="shared" si="0"/>
        <v>98.994999999999976</v>
      </c>
      <c r="S20" s="11" t="str">
        <f t="shared" si="1"/>
        <v>N/A</v>
      </c>
    </row>
    <row r="21" spans="1:19">
      <c r="A21" s="3" t="s">
        <v>607</v>
      </c>
      <c r="B21" s="5">
        <v>22935</v>
      </c>
      <c r="C21" s="5"/>
      <c r="D21" s="6">
        <v>1.2470023980815348E-2</v>
      </c>
      <c r="E21" s="6"/>
      <c r="F21" s="5">
        <v>286</v>
      </c>
      <c r="G21" s="5"/>
      <c r="H21" s="7">
        <v>0.88066433566433566</v>
      </c>
      <c r="I21" s="7"/>
      <c r="J21" s="7">
        <v>251.87</v>
      </c>
      <c r="K21" s="7"/>
      <c r="L21" s="6">
        <v>1.3986013986013986E-2</v>
      </c>
      <c r="M21" s="6"/>
      <c r="N21" s="5">
        <v>4</v>
      </c>
      <c r="O21" s="5"/>
      <c r="P21" s="7">
        <v>62.967500000000001</v>
      </c>
      <c r="Q21" s="7"/>
      <c r="R21" s="10">
        <f t="shared" si="0"/>
        <v>125.935</v>
      </c>
      <c r="S21" s="11" t="str">
        <f t="shared" si="1"/>
        <v>N/A</v>
      </c>
    </row>
    <row r="22" spans="1:19">
      <c r="A22" s="3" t="s">
        <v>614</v>
      </c>
      <c r="B22" s="5"/>
      <c r="C22" s="5">
        <v>20515</v>
      </c>
      <c r="D22" s="6"/>
      <c r="E22" s="6">
        <v>3.6168657080185233E-2</v>
      </c>
      <c r="F22" s="5"/>
      <c r="G22" s="5">
        <v>742</v>
      </c>
      <c r="H22" s="7"/>
      <c r="I22" s="7">
        <v>0.29951482479784369</v>
      </c>
      <c r="J22" s="7"/>
      <c r="K22" s="7">
        <v>222.24000000000004</v>
      </c>
      <c r="L22" s="6"/>
      <c r="M22" s="6">
        <v>8.0862533692722376E-3</v>
      </c>
      <c r="N22" s="5"/>
      <c r="O22" s="5">
        <v>6</v>
      </c>
      <c r="P22" s="7"/>
      <c r="Q22" s="7">
        <v>37.040000000000006</v>
      </c>
      <c r="R22" s="10">
        <f t="shared" si="0"/>
        <v>0</v>
      </c>
      <c r="S22" s="11" t="str">
        <f t="shared" si="1"/>
        <v>N/A</v>
      </c>
    </row>
    <row r="23" spans="1:19">
      <c r="A23" s="3" t="s">
        <v>615</v>
      </c>
      <c r="B23" s="5">
        <v>16846</v>
      </c>
      <c r="C23" s="5"/>
      <c r="D23" s="6">
        <v>5.2237919981004393E-3</v>
      </c>
      <c r="E23" s="6"/>
      <c r="F23" s="5">
        <v>88</v>
      </c>
      <c r="G23" s="5"/>
      <c r="H23" s="7">
        <v>0.74715909090909072</v>
      </c>
      <c r="I23" s="7"/>
      <c r="J23" s="7">
        <v>65.749999999999986</v>
      </c>
      <c r="K23" s="7"/>
      <c r="L23" s="6">
        <v>2.2727272727272728E-2</v>
      </c>
      <c r="M23" s="6"/>
      <c r="N23" s="5">
        <v>2</v>
      </c>
      <c r="O23" s="5"/>
      <c r="P23" s="7">
        <v>32.874999999999993</v>
      </c>
      <c r="Q23" s="7"/>
      <c r="R23" s="10">
        <f t="shared" si="0"/>
        <v>65.749999999999986</v>
      </c>
      <c r="S23" s="11" t="str">
        <f t="shared" si="1"/>
        <v>N/A</v>
      </c>
    </row>
    <row r="24" spans="1:19">
      <c r="A24" s="3" t="s">
        <v>595</v>
      </c>
      <c r="B24" s="5">
        <v>15737</v>
      </c>
      <c r="C24" s="5"/>
      <c r="D24" s="6">
        <v>2.4083370400965875E-2</v>
      </c>
      <c r="E24" s="6"/>
      <c r="F24" s="5">
        <v>379</v>
      </c>
      <c r="G24" s="5"/>
      <c r="H24" s="7">
        <v>0.5964907651715039</v>
      </c>
      <c r="I24" s="7"/>
      <c r="J24" s="7">
        <v>226.06999999999996</v>
      </c>
      <c r="K24" s="7"/>
      <c r="L24" s="6">
        <v>6.3324538258575203E-2</v>
      </c>
      <c r="M24" s="6"/>
      <c r="N24" s="5">
        <v>24</v>
      </c>
      <c r="O24" s="5"/>
      <c r="P24" s="7">
        <v>9.4195833333333319</v>
      </c>
      <c r="Q24" s="7"/>
      <c r="R24" s="10">
        <f t="shared" si="0"/>
        <v>18.839166666666664</v>
      </c>
      <c r="S24" s="11" t="str">
        <f t="shared" si="1"/>
        <v>N/A</v>
      </c>
    </row>
    <row r="25" spans="1:19">
      <c r="A25" s="3" t="s">
        <v>598</v>
      </c>
      <c r="B25" s="5">
        <v>15527</v>
      </c>
      <c r="C25" s="5"/>
      <c r="D25" s="6">
        <v>2.2283763766342501E-2</v>
      </c>
      <c r="E25" s="6"/>
      <c r="F25" s="5">
        <v>346</v>
      </c>
      <c r="G25" s="5"/>
      <c r="H25" s="7">
        <v>0.68638728323699427</v>
      </c>
      <c r="I25" s="7"/>
      <c r="J25" s="7">
        <v>237.49</v>
      </c>
      <c r="K25" s="7"/>
      <c r="L25" s="6">
        <v>8.9595375722543349E-2</v>
      </c>
      <c r="M25" s="6"/>
      <c r="N25" s="5">
        <v>31</v>
      </c>
      <c r="O25" s="5"/>
      <c r="P25" s="7">
        <v>7.660967741935484</v>
      </c>
      <c r="Q25" s="7"/>
      <c r="R25" s="10">
        <f t="shared" si="0"/>
        <v>15.321935483870968</v>
      </c>
      <c r="S25" s="11" t="str">
        <f t="shared" si="1"/>
        <v>N/A</v>
      </c>
    </row>
    <row r="26" spans="1:19">
      <c r="A26" s="3" t="s">
        <v>613</v>
      </c>
      <c r="B26" s="5"/>
      <c r="C26" s="5">
        <v>12847</v>
      </c>
      <c r="D26" s="6"/>
      <c r="E26" s="6">
        <v>3.8374717832957109E-2</v>
      </c>
      <c r="F26" s="5"/>
      <c r="G26" s="5">
        <v>493</v>
      </c>
      <c r="H26" s="7"/>
      <c r="I26" s="7">
        <v>0.26480730223123727</v>
      </c>
      <c r="J26" s="7"/>
      <c r="K26" s="7">
        <v>130.54999999999998</v>
      </c>
      <c r="L26" s="6"/>
      <c r="M26" s="6">
        <v>2.0283975659229209E-3</v>
      </c>
      <c r="N26" s="5"/>
      <c r="O26" s="5">
        <v>1</v>
      </c>
      <c r="P26" s="7"/>
      <c r="Q26" s="7">
        <v>130.54999999999998</v>
      </c>
      <c r="R26" s="10">
        <f t="shared" si="0"/>
        <v>0</v>
      </c>
      <c r="S26" s="11" t="str">
        <f t="shared" si="1"/>
        <v>N/A</v>
      </c>
    </row>
    <row r="27" spans="1:19">
      <c r="A27" s="3" t="s">
        <v>599</v>
      </c>
      <c r="B27" s="5">
        <v>10312</v>
      </c>
      <c r="C27" s="5"/>
      <c r="D27" s="6">
        <v>9.6974398758727688E-3</v>
      </c>
      <c r="E27" s="6"/>
      <c r="F27" s="5">
        <v>100</v>
      </c>
      <c r="G27" s="5"/>
      <c r="H27" s="7">
        <v>1.1061000000000001</v>
      </c>
      <c r="I27" s="7"/>
      <c r="J27" s="7">
        <v>110.61</v>
      </c>
      <c r="K27" s="7"/>
      <c r="L27" s="6">
        <v>0.02</v>
      </c>
      <c r="M27" s="6"/>
      <c r="N27" s="5">
        <v>2</v>
      </c>
      <c r="O27" s="5"/>
      <c r="P27" s="7">
        <v>55.305</v>
      </c>
      <c r="Q27" s="7"/>
      <c r="R27" s="10">
        <f t="shared" si="0"/>
        <v>110.61</v>
      </c>
      <c r="S27" s="11" t="str">
        <f t="shared" si="1"/>
        <v>N/A</v>
      </c>
    </row>
    <row r="28" spans="1:19">
      <c r="A28" s="3" t="s">
        <v>596</v>
      </c>
      <c r="B28" s="5">
        <v>6543</v>
      </c>
      <c r="C28" s="5">
        <v>2652</v>
      </c>
      <c r="D28" s="6">
        <v>2.1396912731163073E-3</v>
      </c>
      <c r="E28" s="6">
        <v>6.41025641025641E-3</v>
      </c>
      <c r="F28" s="5">
        <v>14</v>
      </c>
      <c r="G28" s="5">
        <v>17</v>
      </c>
      <c r="H28" s="7">
        <v>0.64142857142857135</v>
      </c>
      <c r="I28" s="7">
        <v>0.36764705882352944</v>
      </c>
      <c r="J28" s="7">
        <v>8.9799999999999986</v>
      </c>
      <c r="K28" s="7">
        <v>6.25</v>
      </c>
      <c r="L28" s="6">
        <v>7.1428571428571425E-2</v>
      </c>
      <c r="M28" s="6">
        <v>0</v>
      </c>
      <c r="N28" s="5">
        <v>1</v>
      </c>
      <c r="O28" s="5">
        <v>0</v>
      </c>
      <c r="P28" s="7">
        <v>8.9799999999999986</v>
      </c>
      <c r="Q28" s="7"/>
      <c r="R28" s="10">
        <f t="shared" si="0"/>
        <v>17.959999999999997</v>
      </c>
      <c r="S28" s="11" t="str">
        <f t="shared" si="1"/>
        <v>N/A</v>
      </c>
    </row>
    <row r="29" spans="1:19">
      <c r="A29" s="3" t="s">
        <v>586</v>
      </c>
      <c r="B29" s="5">
        <v>8141</v>
      </c>
      <c r="C29" s="5">
        <v>517</v>
      </c>
      <c r="D29" s="6">
        <v>1.5968554231666871E-3</v>
      </c>
      <c r="E29" s="6">
        <v>1.160541586073501E-2</v>
      </c>
      <c r="F29" s="5">
        <v>13</v>
      </c>
      <c r="G29" s="5">
        <v>6</v>
      </c>
      <c r="H29" s="7">
        <v>0.83153846153846167</v>
      </c>
      <c r="I29" s="7">
        <v>0.42166666666666663</v>
      </c>
      <c r="J29" s="7">
        <v>10.810000000000002</v>
      </c>
      <c r="K29" s="7">
        <v>2.5299999999999998</v>
      </c>
      <c r="L29" s="6">
        <v>0</v>
      </c>
      <c r="M29" s="6">
        <v>0</v>
      </c>
      <c r="N29" s="5">
        <v>0</v>
      </c>
      <c r="O29" s="5">
        <v>0</v>
      </c>
      <c r="P29" s="7"/>
      <c r="Q29" s="7"/>
      <c r="R29" s="10">
        <f t="shared" si="0"/>
        <v>0</v>
      </c>
      <c r="S29" s="11" t="str">
        <f t="shared" si="1"/>
        <v>N/A</v>
      </c>
    </row>
    <row r="30" spans="1:19">
      <c r="A30" s="3" t="s">
        <v>612</v>
      </c>
      <c r="B30" s="5"/>
      <c r="C30" s="5">
        <v>7841</v>
      </c>
      <c r="D30" s="6"/>
      <c r="E30" s="6">
        <v>5.0248692768779489E-2</v>
      </c>
      <c r="F30" s="5"/>
      <c r="G30" s="5">
        <v>394</v>
      </c>
      <c r="H30" s="7"/>
      <c r="I30" s="7">
        <v>0.58213197969543118</v>
      </c>
      <c r="J30" s="7"/>
      <c r="K30" s="7">
        <v>229.3599999999999</v>
      </c>
      <c r="L30" s="6"/>
      <c r="M30" s="6">
        <v>1.2690355329949238E-2</v>
      </c>
      <c r="N30" s="5"/>
      <c r="O30" s="5">
        <v>5</v>
      </c>
      <c r="P30" s="7"/>
      <c r="Q30" s="7">
        <v>45.871999999999979</v>
      </c>
      <c r="R30" s="10">
        <f t="shared" si="0"/>
        <v>0</v>
      </c>
      <c r="S30" s="11" t="str">
        <f t="shared" si="1"/>
        <v>N/A</v>
      </c>
    </row>
    <row r="31" spans="1:19">
      <c r="A31" s="3" t="s">
        <v>577</v>
      </c>
      <c r="B31" s="5">
        <v>7124</v>
      </c>
      <c r="C31" s="5"/>
      <c r="D31" s="6">
        <v>3.1021897810218978E-2</v>
      </c>
      <c r="E31" s="6"/>
      <c r="F31" s="5">
        <v>221</v>
      </c>
      <c r="G31" s="5"/>
      <c r="H31" s="7">
        <v>0.38135746606334842</v>
      </c>
      <c r="I31" s="7"/>
      <c r="J31" s="7">
        <v>84.28</v>
      </c>
      <c r="K31" s="7"/>
      <c r="L31" s="6">
        <v>9.0497737556561094E-3</v>
      </c>
      <c r="M31" s="6"/>
      <c r="N31" s="5">
        <v>2</v>
      </c>
      <c r="O31" s="5"/>
      <c r="P31" s="7">
        <v>42.14</v>
      </c>
      <c r="Q31" s="7"/>
      <c r="R31" s="10">
        <f t="shared" si="0"/>
        <v>84.28</v>
      </c>
      <c r="S31" s="11" t="str">
        <f t="shared" si="1"/>
        <v>N/A</v>
      </c>
    </row>
    <row r="32" spans="1:19">
      <c r="A32" s="3" t="s">
        <v>602</v>
      </c>
      <c r="B32" s="5">
        <v>6707</v>
      </c>
      <c r="C32" s="5"/>
      <c r="D32" s="6">
        <v>3.131057104517668E-3</v>
      </c>
      <c r="E32" s="6"/>
      <c r="F32" s="5">
        <v>21</v>
      </c>
      <c r="G32" s="5"/>
      <c r="H32" s="7">
        <v>0.27809523809523812</v>
      </c>
      <c r="I32" s="7"/>
      <c r="J32" s="7">
        <v>5.8400000000000007</v>
      </c>
      <c r="K32" s="7"/>
      <c r="L32" s="6">
        <v>9.5238095238095233E-2</v>
      </c>
      <c r="M32" s="6"/>
      <c r="N32" s="5">
        <v>2</v>
      </c>
      <c r="O32" s="5"/>
      <c r="P32" s="7">
        <v>2.9200000000000004</v>
      </c>
      <c r="Q32" s="7"/>
      <c r="R32" s="10">
        <f t="shared" si="0"/>
        <v>5.8400000000000007</v>
      </c>
      <c r="S32" s="11" t="str">
        <f t="shared" si="1"/>
        <v>N/A</v>
      </c>
    </row>
    <row r="33" spans="1:19">
      <c r="A33" s="3" t="s">
        <v>601</v>
      </c>
      <c r="B33" s="5"/>
      <c r="C33" s="5">
        <v>6383</v>
      </c>
      <c r="D33" s="6"/>
      <c r="E33" s="6">
        <v>0.15572614757950806</v>
      </c>
      <c r="F33" s="5"/>
      <c r="G33" s="5">
        <v>994</v>
      </c>
      <c r="H33" s="7"/>
      <c r="I33" s="7">
        <v>8.787726358148891E-2</v>
      </c>
      <c r="J33" s="7"/>
      <c r="K33" s="7">
        <v>87.34999999999998</v>
      </c>
      <c r="L33" s="6"/>
      <c r="M33" s="6">
        <v>2.4144869215291749E-2</v>
      </c>
      <c r="N33" s="5"/>
      <c r="O33" s="5">
        <v>24</v>
      </c>
      <c r="P33" s="7"/>
      <c r="Q33" s="7">
        <v>3.6395833333333325</v>
      </c>
      <c r="R33" s="10">
        <f t="shared" si="0"/>
        <v>0</v>
      </c>
      <c r="S33" s="11" t="str">
        <f t="shared" si="1"/>
        <v>N/A</v>
      </c>
    </row>
    <row r="34" spans="1:19">
      <c r="A34" s="3" t="s">
        <v>588</v>
      </c>
      <c r="B34" s="5">
        <v>3458</v>
      </c>
      <c r="C34" s="5">
        <v>2524</v>
      </c>
      <c r="D34" s="6">
        <v>1.3880855986119144E-2</v>
      </c>
      <c r="E34" s="6">
        <v>2.6148969889064975E-2</v>
      </c>
      <c r="F34" s="5">
        <v>48</v>
      </c>
      <c r="G34" s="5">
        <v>66</v>
      </c>
      <c r="H34" s="7">
        <v>0.9362499999999998</v>
      </c>
      <c r="I34" s="7">
        <v>0.75893939393939391</v>
      </c>
      <c r="J34" s="7">
        <v>44.939999999999991</v>
      </c>
      <c r="K34" s="7">
        <v>50.089999999999996</v>
      </c>
      <c r="L34" s="6">
        <v>0</v>
      </c>
      <c r="M34" s="6">
        <v>0</v>
      </c>
      <c r="N34" s="5">
        <v>0</v>
      </c>
      <c r="O34" s="5">
        <v>0</v>
      </c>
      <c r="P34" s="7"/>
      <c r="Q34" s="7"/>
      <c r="R34" s="10">
        <f t="shared" si="0"/>
        <v>0</v>
      </c>
      <c r="S34" s="11" t="str">
        <f t="shared" si="1"/>
        <v>N/A</v>
      </c>
    </row>
    <row r="35" spans="1:19">
      <c r="A35" s="3" t="s">
        <v>619</v>
      </c>
      <c r="B35" s="5">
        <v>5741</v>
      </c>
      <c r="C35" s="5">
        <v>163</v>
      </c>
      <c r="D35" s="6">
        <v>2.4734366835046158E-2</v>
      </c>
      <c r="E35" s="6">
        <v>3.6809815950920248E-2</v>
      </c>
      <c r="F35" s="5">
        <v>142</v>
      </c>
      <c r="G35" s="5">
        <v>6</v>
      </c>
      <c r="H35" s="7">
        <v>0.86098591549295755</v>
      </c>
      <c r="I35" s="7">
        <v>1.0016666666666667</v>
      </c>
      <c r="J35" s="7">
        <v>122.25999999999998</v>
      </c>
      <c r="K35" s="7">
        <v>6.01</v>
      </c>
      <c r="L35" s="6">
        <v>7.0422535211267607E-3</v>
      </c>
      <c r="M35" s="6">
        <v>0</v>
      </c>
      <c r="N35" s="5">
        <v>1</v>
      </c>
      <c r="O35" s="5">
        <v>0</v>
      </c>
      <c r="P35" s="7">
        <v>122.25999999999998</v>
      </c>
      <c r="Q35" s="7"/>
      <c r="R35" s="10">
        <f t="shared" si="0"/>
        <v>244.51999999999995</v>
      </c>
      <c r="S35" s="11" t="str">
        <f t="shared" si="1"/>
        <v>N/A</v>
      </c>
    </row>
    <row r="36" spans="1:19">
      <c r="A36" s="3" t="s">
        <v>579</v>
      </c>
      <c r="B36" s="5">
        <v>3923</v>
      </c>
      <c r="C36" s="5"/>
      <c r="D36" s="6">
        <v>3.3647718582717305E-2</v>
      </c>
      <c r="E36" s="6"/>
      <c r="F36" s="5">
        <v>132</v>
      </c>
      <c r="G36" s="5"/>
      <c r="H36" s="7">
        <v>0.30431818181818188</v>
      </c>
      <c r="I36" s="7"/>
      <c r="J36" s="7">
        <v>40.170000000000009</v>
      </c>
      <c r="K36" s="7"/>
      <c r="L36" s="6">
        <v>0</v>
      </c>
      <c r="M36" s="6"/>
      <c r="N36" s="5">
        <v>0</v>
      </c>
      <c r="O36" s="5"/>
      <c r="P36" s="7"/>
      <c r="Q36" s="7"/>
      <c r="R36" s="10">
        <f t="shared" si="0"/>
        <v>0</v>
      </c>
      <c r="S36" s="11" t="str">
        <f t="shared" si="1"/>
        <v>N/A</v>
      </c>
    </row>
    <row r="37" spans="1:19">
      <c r="A37" s="3" t="s">
        <v>600</v>
      </c>
      <c r="B37" s="5">
        <v>3792</v>
      </c>
      <c r="C37" s="5"/>
      <c r="D37" s="6">
        <v>0.21176160337552744</v>
      </c>
      <c r="E37" s="6"/>
      <c r="F37" s="5">
        <v>803</v>
      </c>
      <c r="G37" s="5"/>
      <c r="H37" s="7">
        <v>5.7085927770859281E-2</v>
      </c>
      <c r="I37" s="7"/>
      <c r="J37" s="7">
        <v>45.84</v>
      </c>
      <c r="K37" s="7"/>
      <c r="L37" s="6">
        <v>6.6002490660024907E-2</v>
      </c>
      <c r="M37" s="6"/>
      <c r="N37" s="5">
        <v>53</v>
      </c>
      <c r="O37" s="5"/>
      <c r="P37" s="7">
        <v>0.86490566037735861</v>
      </c>
      <c r="Q37" s="7"/>
      <c r="R37" s="10">
        <f t="shared" si="0"/>
        <v>1.7298113207547172</v>
      </c>
      <c r="S37" s="11" t="str">
        <f t="shared" si="1"/>
        <v>N/A</v>
      </c>
    </row>
    <row r="38" spans="1:19">
      <c r="A38" s="3" t="s">
        <v>592</v>
      </c>
      <c r="B38" s="5">
        <v>3165</v>
      </c>
      <c r="C38" s="5">
        <v>379</v>
      </c>
      <c r="D38" s="6">
        <v>1.8957345971563982E-3</v>
      </c>
      <c r="E38" s="6">
        <v>1.3192612137203167E-2</v>
      </c>
      <c r="F38" s="5">
        <v>6</v>
      </c>
      <c r="G38" s="5">
        <v>5</v>
      </c>
      <c r="H38" s="7">
        <v>1.0083333333333335</v>
      </c>
      <c r="I38" s="7">
        <v>0.38600000000000001</v>
      </c>
      <c r="J38" s="7">
        <v>6.0500000000000007</v>
      </c>
      <c r="K38" s="7">
        <v>1.93</v>
      </c>
      <c r="L38" s="6">
        <v>0</v>
      </c>
      <c r="M38" s="6">
        <v>0</v>
      </c>
      <c r="N38" s="5">
        <v>0</v>
      </c>
      <c r="O38" s="5">
        <v>0</v>
      </c>
      <c r="P38" s="7"/>
      <c r="Q38" s="7"/>
      <c r="R38" s="10">
        <f t="shared" si="0"/>
        <v>0</v>
      </c>
      <c r="S38" s="11" t="str">
        <f t="shared" si="1"/>
        <v>N/A</v>
      </c>
    </row>
    <row r="39" spans="1:19">
      <c r="A39" s="3" t="s">
        <v>603</v>
      </c>
      <c r="B39" s="5">
        <v>3252</v>
      </c>
      <c r="C39" s="5"/>
      <c r="D39" s="6">
        <v>0.17066420664206641</v>
      </c>
      <c r="E39" s="6"/>
      <c r="F39" s="5">
        <v>555</v>
      </c>
      <c r="G39" s="5"/>
      <c r="H39" s="7">
        <v>0.12818018018018018</v>
      </c>
      <c r="I39" s="7"/>
      <c r="J39" s="7">
        <v>71.14</v>
      </c>
      <c r="K39" s="7"/>
      <c r="L39" s="6">
        <v>5.7657657657657659E-2</v>
      </c>
      <c r="M39" s="6"/>
      <c r="N39" s="5">
        <v>32</v>
      </c>
      <c r="O39" s="5"/>
      <c r="P39" s="7">
        <v>2.223125</v>
      </c>
      <c r="Q39" s="7"/>
      <c r="R39" s="10">
        <f t="shared" si="0"/>
        <v>4.44625</v>
      </c>
      <c r="S39" s="11" t="str">
        <f t="shared" si="1"/>
        <v>N/A</v>
      </c>
    </row>
    <row r="40" spans="1:19">
      <c r="A40" s="3" t="s">
        <v>582</v>
      </c>
      <c r="B40" s="5">
        <v>438</v>
      </c>
      <c r="C40" s="5">
        <v>2707</v>
      </c>
      <c r="D40" s="6">
        <v>4.5662100456621002E-3</v>
      </c>
      <c r="E40" s="6">
        <v>1.6623568526043592E-2</v>
      </c>
      <c r="F40" s="5">
        <v>2</v>
      </c>
      <c r="G40" s="5">
        <v>45</v>
      </c>
      <c r="H40" s="7">
        <v>1.115</v>
      </c>
      <c r="I40" s="7">
        <v>0.54666666666666675</v>
      </c>
      <c r="J40" s="7">
        <v>2.23</v>
      </c>
      <c r="K40" s="7">
        <v>24.6</v>
      </c>
      <c r="L40" s="6">
        <v>0</v>
      </c>
      <c r="M40" s="6">
        <v>0</v>
      </c>
      <c r="N40" s="5">
        <v>0</v>
      </c>
      <c r="O40" s="5">
        <v>0</v>
      </c>
      <c r="P40" s="7"/>
      <c r="Q40" s="7"/>
      <c r="R40" s="10">
        <f t="shared" si="0"/>
        <v>0</v>
      </c>
      <c r="S40" s="11" t="str">
        <f t="shared" si="1"/>
        <v>N/A</v>
      </c>
    </row>
    <row r="41" spans="1:19">
      <c r="A41" s="3" t="s">
        <v>617</v>
      </c>
      <c r="B41" s="5">
        <v>126</v>
      </c>
      <c r="C41" s="5">
        <v>2209</v>
      </c>
      <c r="D41" s="6">
        <v>0</v>
      </c>
      <c r="E41" s="6">
        <v>9.0538705296514259E-4</v>
      </c>
      <c r="F41" s="5">
        <v>0</v>
      </c>
      <c r="G41" s="5">
        <v>2</v>
      </c>
      <c r="H41" s="7"/>
      <c r="I41" s="7">
        <v>0.36499999999999999</v>
      </c>
      <c r="J41" s="7">
        <v>0</v>
      </c>
      <c r="K41" s="7">
        <v>0.73</v>
      </c>
      <c r="L41" s="6"/>
      <c r="M41" s="6">
        <v>0</v>
      </c>
      <c r="N41" s="5">
        <v>0</v>
      </c>
      <c r="O41" s="5">
        <v>0</v>
      </c>
      <c r="P41" s="7"/>
      <c r="Q41" s="7"/>
      <c r="R41" s="10">
        <f t="shared" si="0"/>
        <v>0</v>
      </c>
      <c r="S41" s="11" t="str">
        <f t="shared" si="1"/>
        <v>N/A</v>
      </c>
    </row>
    <row r="42" spans="1:19">
      <c r="A42" s="3" t="s">
        <v>580</v>
      </c>
      <c r="B42" s="5">
        <v>2288</v>
      </c>
      <c r="C42" s="5"/>
      <c r="D42" s="6">
        <v>0.21110139860139859</v>
      </c>
      <c r="E42" s="6"/>
      <c r="F42" s="5">
        <v>483</v>
      </c>
      <c r="G42" s="5"/>
      <c r="H42" s="7">
        <v>7.726708074534161E-2</v>
      </c>
      <c r="I42" s="7"/>
      <c r="J42" s="7">
        <v>37.32</v>
      </c>
      <c r="K42" s="7"/>
      <c r="L42" s="6">
        <v>1.8633540372670808E-2</v>
      </c>
      <c r="M42" s="6"/>
      <c r="N42" s="5">
        <v>9</v>
      </c>
      <c r="O42" s="5"/>
      <c r="P42" s="7">
        <v>4.1466666666666665</v>
      </c>
      <c r="Q42" s="7"/>
      <c r="R42" s="10">
        <f t="shared" si="0"/>
        <v>8.293333333333333</v>
      </c>
      <c r="S42" s="11" t="str">
        <f t="shared" si="1"/>
        <v>N/A</v>
      </c>
    </row>
    <row r="43" spans="1:19">
      <c r="A43" s="3" t="s">
        <v>608</v>
      </c>
      <c r="B43" s="5">
        <v>1587</v>
      </c>
      <c r="C43" s="5"/>
      <c r="D43" s="6">
        <v>1.9533711405166982E-2</v>
      </c>
      <c r="E43" s="6"/>
      <c r="F43" s="5">
        <v>31</v>
      </c>
      <c r="G43" s="5"/>
      <c r="H43" s="7">
        <v>1.2283870967741937</v>
      </c>
      <c r="I43" s="7"/>
      <c r="J43" s="7">
        <v>38.080000000000005</v>
      </c>
      <c r="K43" s="7"/>
      <c r="L43" s="6">
        <v>6.4516129032258063E-2</v>
      </c>
      <c r="M43" s="6"/>
      <c r="N43" s="5">
        <v>2</v>
      </c>
      <c r="O43" s="5"/>
      <c r="P43" s="7">
        <v>19.040000000000003</v>
      </c>
      <c r="Q43" s="7"/>
      <c r="R43" s="10">
        <f t="shared" si="0"/>
        <v>38.080000000000005</v>
      </c>
      <c r="S43" s="11" t="str">
        <f t="shared" si="1"/>
        <v>N/A</v>
      </c>
    </row>
    <row r="44" spans="1:19">
      <c r="A44" s="3" t="s">
        <v>591</v>
      </c>
      <c r="B44" s="5">
        <v>1343</v>
      </c>
      <c r="C44" s="5">
        <v>197</v>
      </c>
      <c r="D44" s="6">
        <v>2.9784065524944155E-3</v>
      </c>
      <c r="E44" s="6">
        <v>0</v>
      </c>
      <c r="F44" s="5">
        <v>4</v>
      </c>
      <c r="G44" s="5">
        <v>0</v>
      </c>
      <c r="H44" s="7">
        <v>1.845</v>
      </c>
      <c r="I44" s="7"/>
      <c r="J44" s="7">
        <v>7.38</v>
      </c>
      <c r="K44" s="7">
        <v>0</v>
      </c>
      <c r="L44" s="6">
        <v>0</v>
      </c>
      <c r="M44" s="6"/>
      <c r="N44" s="5">
        <v>0</v>
      </c>
      <c r="O44" s="5">
        <v>0</v>
      </c>
      <c r="P44" s="7"/>
      <c r="Q44" s="7"/>
      <c r="R44" s="10">
        <f t="shared" si="0"/>
        <v>0</v>
      </c>
      <c r="S44" s="11" t="str">
        <f t="shared" si="1"/>
        <v>N/A</v>
      </c>
    </row>
    <row r="45" spans="1:19">
      <c r="A45" s="3" t="s">
        <v>611</v>
      </c>
      <c r="B45" s="5">
        <v>1316</v>
      </c>
      <c r="C45" s="5"/>
      <c r="D45" s="6">
        <v>8.3586626139817623E-3</v>
      </c>
      <c r="E45" s="6"/>
      <c r="F45" s="5">
        <v>11</v>
      </c>
      <c r="G45" s="5"/>
      <c r="H45" s="7">
        <v>0.49727272727272731</v>
      </c>
      <c r="I45" s="7"/>
      <c r="J45" s="7">
        <v>5.4700000000000006</v>
      </c>
      <c r="K45" s="7"/>
      <c r="L45" s="6">
        <v>0</v>
      </c>
      <c r="M45" s="6"/>
      <c r="N45" s="5">
        <v>0</v>
      </c>
      <c r="O45" s="5"/>
      <c r="P45" s="7"/>
      <c r="Q45" s="7"/>
      <c r="R45" s="10">
        <f t="shared" si="0"/>
        <v>0</v>
      </c>
      <c r="S45" s="11" t="str">
        <f t="shared" si="1"/>
        <v>N/A</v>
      </c>
    </row>
    <row r="46" spans="1:19">
      <c r="A46" s="3" t="s">
        <v>609</v>
      </c>
      <c r="B46" s="5">
        <v>1120</v>
      </c>
      <c r="C46" s="5"/>
      <c r="D46" s="6">
        <v>4.2857142857142858E-2</v>
      </c>
      <c r="E46" s="6"/>
      <c r="F46" s="5">
        <v>48</v>
      </c>
      <c r="G46" s="5"/>
      <c r="H46" s="7">
        <v>0.64520833333333327</v>
      </c>
      <c r="I46" s="7"/>
      <c r="J46" s="7">
        <v>30.97</v>
      </c>
      <c r="K46" s="7"/>
      <c r="L46" s="6">
        <v>0</v>
      </c>
      <c r="M46" s="6"/>
      <c r="N46" s="5">
        <v>0</v>
      </c>
      <c r="O46" s="5"/>
      <c r="P46" s="7"/>
      <c r="Q46" s="7"/>
      <c r="R46" s="10">
        <f t="shared" si="0"/>
        <v>0</v>
      </c>
      <c r="S46" s="11" t="str">
        <f t="shared" si="1"/>
        <v>N/A</v>
      </c>
    </row>
    <row r="47" spans="1:19">
      <c r="A47" s="3" t="s">
        <v>584</v>
      </c>
      <c r="B47" s="5">
        <v>849</v>
      </c>
      <c r="C47" s="5">
        <v>160</v>
      </c>
      <c r="D47" s="6">
        <v>1.1778563015312131E-3</v>
      </c>
      <c r="E47" s="6">
        <v>1.2500000000000001E-2</v>
      </c>
      <c r="F47" s="5">
        <v>1</v>
      </c>
      <c r="G47" s="5">
        <v>2</v>
      </c>
      <c r="H47" s="7">
        <v>0.66</v>
      </c>
      <c r="I47" s="7">
        <v>0.19</v>
      </c>
      <c r="J47" s="7">
        <v>0.66</v>
      </c>
      <c r="K47" s="7">
        <v>0.38</v>
      </c>
      <c r="L47" s="6">
        <v>0</v>
      </c>
      <c r="M47" s="6">
        <v>0</v>
      </c>
      <c r="N47" s="5">
        <v>0</v>
      </c>
      <c r="O47" s="5">
        <v>0</v>
      </c>
      <c r="P47" s="7"/>
      <c r="Q47" s="7"/>
      <c r="R47" s="10">
        <f t="shared" si="0"/>
        <v>0</v>
      </c>
      <c r="S47" s="11" t="str">
        <f t="shared" si="1"/>
        <v>N/A</v>
      </c>
    </row>
    <row r="48" spans="1:19">
      <c r="A48" s="3" t="s">
        <v>594</v>
      </c>
      <c r="B48" s="5">
        <v>793</v>
      </c>
      <c r="C48" s="5">
        <v>186</v>
      </c>
      <c r="D48" s="6">
        <v>3.7831021437578815E-3</v>
      </c>
      <c r="E48" s="6">
        <v>1.0752688172043012E-2</v>
      </c>
      <c r="F48" s="5">
        <v>3</v>
      </c>
      <c r="G48" s="5">
        <v>2</v>
      </c>
      <c r="H48" s="7">
        <v>1.5733333333333333</v>
      </c>
      <c r="I48" s="7">
        <v>0.2</v>
      </c>
      <c r="J48" s="7">
        <v>4.72</v>
      </c>
      <c r="K48" s="7">
        <v>0.4</v>
      </c>
      <c r="L48" s="6">
        <v>0</v>
      </c>
      <c r="M48" s="6">
        <v>0</v>
      </c>
      <c r="N48" s="5">
        <v>0</v>
      </c>
      <c r="O48" s="5">
        <v>0</v>
      </c>
      <c r="P48" s="7"/>
      <c r="Q48" s="7"/>
      <c r="R48" s="10">
        <f t="shared" si="0"/>
        <v>0</v>
      </c>
      <c r="S48" s="11" t="str">
        <f t="shared" si="1"/>
        <v>N/A</v>
      </c>
    </row>
    <row r="49" spans="1:19">
      <c r="A49" s="3" t="s">
        <v>593</v>
      </c>
      <c r="B49" s="5">
        <v>965</v>
      </c>
      <c r="C49" s="5"/>
      <c r="D49" s="6">
        <v>3.1088082901554403E-3</v>
      </c>
      <c r="E49" s="6"/>
      <c r="F49" s="5">
        <v>3</v>
      </c>
      <c r="G49" s="5"/>
      <c r="H49" s="7">
        <v>0.9</v>
      </c>
      <c r="I49" s="7"/>
      <c r="J49" s="7">
        <v>2.7</v>
      </c>
      <c r="K49" s="7"/>
      <c r="L49" s="6">
        <v>0</v>
      </c>
      <c r="M49" s="6"/>
      <c r="N49" s="5">
        <v>0</v>
      </c>
      <c r="O49" s="5"/>
      <c r="P49" s="7"/>
      <c r="Q49" s="7"/>
      <c r="R49" s="10">
        <f t="shared" si="0"/>
        <v>0</v>
      </c>
      <c r="S49" s="11" t="str">
        <f t="shared" si="1"/>
        <v>N/A</v>
      </c>
    </row>
    <row r="50" spans="1:19">
      <c r="A50" s="3" t="s">
        <v>618</v>
      </c>
      <c r="B50" s="5">
        <v>935</v>
      </c>
      <c r="C50" s="5"/>
      <c r="D50" s="6">
        <v>1.0695187165775401E-3</v>
      </c>
      <c r="E50" s="6"/>
      <c r="F50" s="5">
        <v>1</v>
      </c>
      <c r="G50" s="5"/>
      <c r="H50" s="7">
        <v>0.26</v>
      </c>
      <c r="I50" s="7"/>
      <c r="J50" s="7">
        <v>0.26</v>
      </c>
      <c r="K50" s="7"/>
      <c r="L50" s="6">
        <v>0</v>
      </c>
      <c r="M50" s="6"/>
      <c r="N50" s="5">
        <v>0</v>
      </c>
      <c r="O50" s="5"/>
      <c r="P50" s="7"/>
      <c r="Q50" s="7"/>
      <c r="R50" s="10">
        <f t="shared" si="0"/>
        <v>0</v>
      </c>
      <c r="S50" s="11" t="str">
        <f t="shared" si="1"/>
        <v>N/A</v>
      </c>
    </row>
    <row r="51" spans="1:19">
      <c r="A51" s="3" t="s">
        <v>610</v>
      </c>
      <c r="B51" s="5">
        <v>720</v>
      </c>
      <c r="C51" s="5"/>
      <c r="D51" s="6">
        <v>0</v>
      </c>
      <c r="E51" s="6"/>
      <c r="F51" s="5">
        <v>0</v>
      </c>
      <c r="G51" s="5"/>
      <c r="H51" s="7"/>
      <c r="I51" s="7"/>
      <c r="J51" s="7">
        <v>0</v>
      </c>
      <c r="K51" s="7"/>
      <c r="L51" s="6"/>
      <c r="M51" s="6"/>
      <c r="N51" s="5">
        <v>0</v>
      </c>
      <c r="O51" s="5"/>
      <c r="P51" s="7"/>
      <c r="Q51" s="7"/>
      <c r="R51" s="10">
        <f t="shared" si="0"/>
        <v>0</v>
      </c>
      <c r="S51" s="11" t="str">
        <f t="shared" si="1"/>
        <v>N/A</v>
      </c>
    </row>
    <row r="52" spans="1:19">
      <c r="A52" s="3" t="s">
        <v>581</v>
      </c>
      <c r="B52" s="5">
        <v>378</v>
      </c>
      <c r="C52" s="5"/>
      <c r="D52" s="6">
        <v>2.3809523809523808E-2</v>
      </c>
      <c r="E52" s="6"/>
      <c r="F52" s="5">
        <v>9</v>
      </c>
      <c r="G52" s="5"/>
      <c r="H52" s="7">
        <v>0.41</v>
      </c>
      <c r="I52" s="7"/>
      <c r="J52" s="7">
        <v>3.69</v>
      </c>
      <c r="K52" s="7"/>
      <c r="L52" s="6">
        <v>0</v>
      </c>
      <c r="M52" s="6"/>
      <c r="N52" s="5">
        <v>0</v>
      </c>
      <c r="O52" s="5"/>
      <c r="P52" s="7"/>
      <c r="Q52" s="7"/>
      <c r="R52" s="10">
        <f t="shared" si="0"/>
        <v>0</v>
      </c>
      <c r="S52" s="11" t="str">
        <f t="shared" si="1"/>
        <v>N/A</v>
      </c>
    </row>
    <row r="53" spans="1:19">
      <c r="A53" s="3" t="s">
        <v>578</v>
      </c>
      <c r="B53" s="5">
        <v>311</v>
      </c>
      <c r="C53" s="5"/>
      <c r="D53" s="6">
        <v>4.1800643086816719E-2</v>
      </c>
      <c r="E53" s="6"/>
      <c r="F53" s="5">
        <v>13</v>
      </c>
      <c r="G53" s="5"/>
      <c r="H53" s="7">
        <v>0.34076923076923077</v>
      </c>
      <c r="I53" s="7"/>
      <c r="J53" s="7">
        <v>4.43</v>
      </c>
      <c r="K53" s="7"/>
      <c r="L53" s="6">
        <v>0</v>
      </c>
      <c r="M53" s="6"/>
      <c r="N53" s="5">
        <v>0</v>
      </c>
      <c r="O53" s="5"/>
      <c r="P53" s="7"/>
      <c r="Q53" s="7"/>
      <c r="R53" s="10">
        <f t="shared" si="0"/>
        <v>0</v>
      </c>
      <c r="S53" s="11" t="str">
        <f t="shared" si="1"/>
        <v>N/A</v>
      </c>
    </row>
    <row r="54" spans="1:19">
      <c r="A54" s="3" t="s">
        <v>616</v>
      </c>
      <c r="B54" s="5">
        <v>296</v>
      </c>
      <c r="C54" s="5"/>
      <c r="D54" s="6">
        <v>0</v>
      </c>
      <c r="E54" s="6"/>
      <c r="F54" s="5">
        <v>0</v>
      </c>
      <c r="G54" s="5"/>
      <c r="H54" s="7"/>
      <c r="I54" s="7"/>
      <c r="J54" s="7">
        <v>0</v>
      </c>
      <c r="K54" s="7"/>
      <c r="L54" s="6"/>
      <c r="M54" s="6"/>
      <c r="N54" s="5">
        <v>0</v>
      </c>
      <c r="O54" s="5"/>
      <c r="P54" s="7"/>
      <c r="Q54" s="7"/>
      <c r="R54" s="10">
        <f t="shared" si="0"/>
        <v>0</v>
      </c>
      <c r="S54" s="11" t="str">
        <f t="shared" si="1"/>
        <v>N/A</v>
      </c>
    </row>
  </sheetData>
  <mergeCells count="1">
    <mergeCell ref="A1:F1"/>
  </mergeCells>
  <conditionalFormatting pivot="1" sqref="P12:Q54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L12:M54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H12:I5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B12:C54">
    <cfRule type="dataBar" priority="3">
      <dataBar>
        <cfvo type="min" val="0"/>
        <cfvo type="max" val="0"/>
        <color rgb="FF638EC6"/>
      </dataBar>
    </cfRule>
  </conditionalFormatting>
  <conditionalFormatting pivot="1" sqref="D12:E5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S5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BR464"/>
  <sheetViews>
    <sheetView zoomScale="90" zoomScaleNormal="90" workbookViewId="0">
      <selection sqref="A1:F1"/>
    </sheetView>
  </sheetViews>
  <sheetFormatPr defaultRowHeight="15"/>
  <cols>
    <col min="1" max="1" width="32.7109375" customWidth="1"/>
    <col min="2" max="2" width="12.140625" customWidth="1"/>
    <col min="3" max="3" width="6.28515625" bestFit="1" customWidth="1"/>
    <col min="4" max="4" width="6.42578125" customWidth="1"/>
    <col min="5" max="5" width="7.28515625" customWidth="1"/>
    <col min="6" max="6" width="11.140625" customWidth="1"/>
    <col min="7" max="7" width="10.42578125" customWidth="1"/>
    <col min="8" max="8" width="17.85546875" customWidth="1"/>
    <col min="9" max="9" width="8.42578125" bestFit="1" customWidth="1"/>
    <col min="12" max="12" width="13.140625" customWidth="1"/>
    <col min="13" max="13" width="12.140625" customWidth="1"/>
    <col min="14" max="19" width="8" customWidth="1"/>
    <col min="21" max="21" width="13.140625" customWidth="1"/>
    <col min="22" max="22" width="7.140625" customWidth="1"/>
    <col min="23" max="23" width="11.28515625" customWidth="1"/>
    <col min="24" max="28" width="8" customWidth="1"/>
    <col min="30" max="30" width="13.140625" customWidth="1"/>
    <col min="31" max="31" width="7.140625" customWidth="1"/>
    <col min="32" max="32" width="12.5703125" customWidth="1"/>
    <col min="33" max="37" width="8" customWidth="1"/>
    <col min="38" max="38" width="13.140625" customWidth="1"/>
    <col min="39" max="39" width="7.28515625" customWidth="1"/>
    <col min="40" max="40" width="11.42578125" bestFit="1" customWidth="1"/>
    <col min="41" max="44" width="8" customWidth="1"/>
    <col min="46" max="46" width="13.140625" customWidth="1"/>
    <col min="47" max="47" width="11.140625" customWidth="1"/>
    <col min="48" max="48" width="11.42578125" customWidth="1"/>
    <col min="49" max="53" width="8" customWidth="1"/>
    <col min="55" max="55" width="13.140625" customWidth="1"/>
    <col min="56" max="56" width="17.85546875" customWidth="1"/>
    <col min="57" max="57" width="11.42578125" customWidth="1"/>
    <col min="58" max="60" width="8" customWidth="1"/>
    <col min="62" max="62" width="13.140625" customWidth="1"/>
    <col min="63" max="63" width="10.42578125" customWidth="1"/>
    <col min="64" max="64" width="11.42578125" customWidth="1"/>
    <col min="65" max="67" width="8" customWidth="1"/>
    <col min="69" max="69" width="13.140625" customWidth="1"/>
    <col min="70" max="70" width="8.42578125" customWidth="1"/>
    <col min="71" max="71" width="12" customWidth="1"/>
    <col min="72" max="74" width="8" customWidth="1"/>
  </cols>
  <sheetData>
    <row r="1" spans="1:70" ht="35.25" customHeight="1">
      <c r="A1" s="22" t="s">
        <v>628</v>
      </c>
      <c r="B1" s="22"/>
      <c r="C1" s="22"/>
      <c r="D1" s="22"/>
      <c r="E1" s="22"/>
      <c r="F1" s="22"/>
    </row>
    <row r="2" spans="1:70">
      <c r="A2" s="2" t="s">
        <v>0</v>
      </c>
      <c r="B2" t="s">
        <v>496</v>
      </c>
    </row>
    <row r="3" spans="1:70">
      <c r="A3" s="2" t="s">
        <v>1</v>
      </c>
      <c r="B3" t="s">
        <v>496</v>
      </c>
      <c r="L3" s="2" t="s">
        <v>0</v>
      </c>
      <c r="M3" t="s">
        <v>496</v>
      </c>
      <c r="U3" s="2" t="s">
        <v>0</v>
      </c>
      <c r="V3" t="s">
        <v>496</v>
      </c>
      <c r="AD3" s="2" t="s">
        <v>0</v>
      </c>
      <c r="AE3" t="s">
        <v>496</v>
      </c>
      <c r="AL3" s="2" t="s">
        <v>0</v>
      </c>
      <c r="AM3" t="s">
        <v>496</v>
      </c>
      <c r="AT3" s="2" t="s">
        <v>0</v>
      </c>
      <c r="AU3" t="s">
        <v>496</v>
      </c>
      <c r="BC3" s="2" t="s">
        <v>0</v>
      </c>
      <c r="BD3" t="s">
        <v>496</v>
      </c>
      <c r="BJ3" s="2" t="s">
        <v>0</v>
      </c>
      <c r="BK3" t="s">
        <v>496</v>
      </c>
      <c r="BQ3" s="2" t="s">
        <v>0</v>
      </c>
      <c r="BR3" t="s">
        <v>496</v>
      </c>
    </row>
    <row r="4" spans="1:70">
      <c r="A4" s="2" t="s">
        <v>497</v>
      </c>
      <c r="B4" t="s">
        <v>496</v>
      </c>
      <c r="L4" s="2" t="s">
        <v>497</v>
      </c>
      <c r="M4" t="s">
        <v>496</v>
      </c>
      <c r="U4" s="2" t="s">
        <v>497</v>
      </c>
      <c r="V4" t="s">
        <v>496</v>
      </c>
      <c r="AD4" s="2" t="s">
        <v>497</v>
      </c>
      <c r="AE4" t="s">
        <v>496</v>
      </c>
      <c r="AL4" s="2" t="s">
        <v>497</v>
      </c>
      <c r="AM4" t="s">
        <v>496</v>
      </c>
      <c r="AT4" s="2" t="s">
        <v>497</v>
      </c>
      <c r="AU4" t="s">
        <v>496</v>
      </c>
      <c r="BC4" s="2" t="s">
        <v>497</v>
      </c>
      <c r="BD4" t="s">
        <v>496</v>
      </c>
      <c r="BJ4" s="2" t="s">
        <v>497</v>
      </c>
      <c r="BK4" t="s">
        <v>496</v>
      </c>
      <c r="BQ4" s="2" t="s">
        <v>497</v>
      </c>
      <c r="BR4" t="s">
        <v>496</v>
      </c>
    </row>
    <row r="6" spans="1:70">
      <c r="B6" s="2" t="s">
        <v>489</v>
      </c>
      <c r="L6" s="2" t="s">
        <v>488</v>
      </c>
      <c r="M6" t="s">
        <v>569</v>
      </c>
      <c r="U6" s="2" t="s">
        <v>488</v>
      </c>
      <c r="V6" t="s">
        <v>573</v>
      </c>
      <c r="AD6" s="2" t="s">
        <v>488</v>
      </c>
      <c r="AE6" t="s">
        <v>570</v>
      </c>
      <c r="AL6" s="2" t="s">
        <v>488</v>
      </c>
      <c r="AM6" t="s">
        <v>574</v>
      </c>
      <c r="AT6" s="2" t="s">
        <v>488</v>
      </c>
      <c r="AU6" t="s">
        <v>571</v>
      </c>
      <c r="BC6" s="2" t="s">
        <v>488</v>
      </c>
      <c r="BD6" t="s">
        <v>572</v>
      </c>
      <c r="BJ6" s="2" t="s">
        <v>488</v>
      </c>
      <c r="BK6" t="s">
        <v>575</v>
      </c>
      <c r="BQ6" s="2" t="s">
        <v>488</v>
      </c>
      <c r="BR6" t="s">
        <v>576</v>
      </c>
    </row>
    <row r="7" spans="1:70">
      <c r="A7" s="2" t="s">
        <v>488</v>
      </c>
      <c r="B7" t="s">
        <v>569</v>
      </c>
      <c r="C7" t="s">
        <v>573</v>
      </c>
      <c r="D7" t="s">
        <v>570</v>
      </c>
      <c r="E7" t="s">
        <v>574</v>
      </c>
      <c r="F7" t="s">
        <v>571</v>
      </c>
      <c r="G7" t="s">
        <v>575</v>
      </c>
      <c r="H7" t="s">
        <v>572</v>
      </c>
      <c r="I7" t="s">
        <v>576</v>
      </c>
      <c r="L7" s="3" t="s">
        <v>18</v>
      </c>
      <c r="M7" s="5">
        <v>692395</v>
      </c>
      <c r="U7" s="3" t="s">
        <v>18</v>
      </c>
      <c r="V7" s="6">
        <v>1.8021505065750041E-2</v>
      </c>
      <c r="AD7" s="3" t="s">
        <v>18</v>
      </c>
      <c r="AE7" s="5">
        <v>12478</v>
      </c>
      <c r="AL7" s="3" t="s">
        <v>18</v>
      </c>
      <c r="AM7" s="7">
        <v>0.50139205000801434</v>
      </c>
      <c r="AT7" s="3" t="s">
        <v>18</v>
      </c>
      <c r="AU7" s="7">
        <v>6256.3700000000035</v>
      </c>
      <c r="BC7" s="3" t="s">
        <v>18</v>
      </c>
      <c r="BD7" s="4">
        <v>337</v>
      </c>
      <c r="BJ7" s="3" t="s">
        <v>18</v>
      </c>
      <c r="BK7" s="6">
        <v>2.700753325853502E-2</v>
      </c>
      <c r="BQ7" s="3" t="s">
        <v>18</v>
      </c>
      <c r="BR7" s="7">
        <v>18.564896142433245</v>
      </c>
    </row>
    <row r="8" spans="1:70">
      <c r="A8" s="3" t="s">
        <v>18</v>
      </c>
      <c r="B8" s="5">
        <v>247307</v>
      </c>
      <c r="C8" s="6">
        <v>4.8239637373790473E-3</v>
      </c>
      <c r="D8" s="5">
        <v>1193</v>
      </c>
      <c r="E8" s="7">
        <v>0.43949706621961449</v>
      </c>
      <c r="F8" s="7">
        <v>524.32000000000005</v>
      </c>
      <c r="G8" s="6">
        <v>1.2573344509639563E-2</v>
      </c>
      <c r="H8" s="5">
        <v>15</v>
      </c>
      <c r="I8" s="7">
        <v>34.954666666666668</v>
      </c>
      <c r="L8" s="3" t="s">
        <v>490</v>
      </c>
      <c r="M8" s="5">
        <v>53535</v>
      </c>
      <c r="U8" s="3" t="s">
        <v>490</v>
      </c>
      <c r="V8" s="6">
        <v>2.5217147660409077E-2</v>
      </c>
      <c r="AD8" s="3" t="s">
        <v>490</v>
      </c>
      <c r="AE8" s="5">
        <v>1350</v>
      </c>
      <c r="AL8" s="3" t="s">
        <v>490</v>
      </c>
      <c r="AM8" s="7">
        <v>0.13497777777777781</v>
      </c>
      <c r="AT8" s="3" t="s">
        <v>490</v>
      </c>
      <c r="AU8" s="7">
        <v>182.22000000000006</v>
      </c>
      <c r="BC8" s="3" t="s">
        <v>490</v>
      </c>
      <c r="BD8" s="4">
        <v>13</v>
      </c>
      <c r="BJ8" s="3" t="s">
        <v>490</v>
      </c>
      <c r="BK8" s="6">
        <v>9.6296296296296303E-3</v>
      </c>
      <c r="BQ8" s="3" t="s">
        <v>490</v>
      </c>
      <c r="BR8" s="7">
        <v>14.016923076923081</v>
      </c>
    </row>
    <row r="9" spans="1:70">
      <c r="A9" s="3" t="s">
        <v>82</v>
      </c>
      <c r="B9" s="5">
        <v>73310</v>
      </c>
      <c r="C9" s="6">
        <v>3.4415495839585322E-2</v>
      </c>
      <c r="D9" s="5">
        <v>2523</v>
      </c>
      <c r="E9" s="7">
        <v>0.4522275069361873</v>
      </c>
      <c r="F9" s="7">
        <v>1140.9700000000005</v>
      </c>
      <c r="G9" s="6">
        <v>3.4086405073325408E-2</v>
      </c>
      <c r="H9" s="5">
        <v>86</v>
      </c>
      <c r="I9" s="7">
        <v>13.26709302325582</v>
      </c>
    </row>
    <row r="10" spans="1:70">
      <c r="A10" s="3" t="s">
        <v>203</v>
      </c>
      <c r="B10" s="5">
        <v>29560</v>
      </c>
      <c r="C10" s="6">
        <v>3.0345060893098783E-2</v>
      </c>
      <c r="D10" s="5">
        <v>897</v>
      </c>
      <c r="E10" s="7">
        <v>0.4474693422519509</v>
      </c>
      <c r="F10" s="7">
        <v>401.37999999999994</v>
      </c>
      <c r="G10" s="6">
        <v>3.5674470457079152E-2</v>
      </c>
      <c r="H10" s="5">
        <v>32</v>
      </c>
      <c r="I10" s="7">
        <v>12.543124999999998</v>
      </c>
    </row>
    <row r="11" spans="1:70">
      <c r="A11" s="3" t="s">
        <v>50</v>
      </c>
      <c r="B11" s="5">
        <v>17326</v>
      </c>
      <c r="C11" s="6">
        <v>2.7646311901188964E-2</v>
      </c>
      <c r="D11" s="5">
        <v>479</v>
      </c>
      <c r="E11" s="7">
        <v>0.48221294363256789</v>
      </c>
      <c r="F11" s="7">
        <v>230.98000000000002</v>
      </c>
      <c r="G11" s="6">
        <v>3.7578288100208766E-2</v>
      </c>
      <c r="H11" s="5">
        <v>18</v>
      </c>
      <c r="I11" s="7">
        <v>12.832222222222223</v>
      </c>
    </row>
    <row r="12" spans="1:70">
      <c r="A12" s="3" t="s">
        <v>76</v>
      </c>
      <c r="B12" s="5">
        <v>15799</v>
      </c>
      <c r="C12" s="6">
        <v>2.6267485283878726E-2</v>
      </c>
      <c r="D12" s="5">
        <v>415</v>
      </c>
      <c r="E12" s="7">
        <v>0.49631325301204826</v>
      </c>
      <c r="F12" s="7">
        <v>205.97000000000003</v>
      </c>
      <c r="G12" s="6">
        <v>4.0963855421686748E-2</v>
      </c>
      <c r="H12" s="5">
        <v>17</v>
      </c>
      <c r="I12" s="7">
        <v>12.115882352941178</v>
      </c>
    </row>
    <row r="13" spans="1:70">
      <c r="A13" s="3" t="s">
        <v>485</v>
      </c>
      <c r="B13" s="5">
        <v>12411</v>
      </c>
      <c r="C13" s="6">
        <v>3.4888405446781082E-2</v>
      </c>
      <c r="D13" s="5">
        <v>433</v>
      </c>
      <c r="E13" s="7">
        <v>0.12173210161662816</v>
      </c>
      <c r="F13" s="7">
        <v>52.709999999999994</v>
      </c>
      <c r="G13" s="6">
        <v>1.3856812933025405E-2</v>
      </c>
      <c r="H13" s="5">
        <v>6</v>
      </c>
      <c r="I13" s="7">
        <v>8.7849999999999984</v>
      </c>
    </row>
    <row r="14" spans="1:70">
      <c r="A14" s="3" t="s">
        <v>35</v>
      </c>
      <c r="B14" s="5">
        <v>11659</v>
      </c>
      <c r="C14" s="6">
        <v>2.5216570889441632E-2</v>
      </c>
      <c r="D14" s="5">
        <v>294</v>
      </c>
      <c r="E14" s="7">
        <v>0.47370748299319732</v>
      </c>
      <c r="F14" s="7">
        <v>139.27000000000001</v>
      </c>
      <c r="G14" s="6">
        <v>2.0408163265306121E-2</v>
      </c>
      <c r="H14" s="5">
        <v>6</v>
      </c>
      <c r="I14" s="7">
        <v>23.21166666666667</v>
      </c>
    </row>
    <row r="15" spans="1:70">
      <c r="A15" s="3" t="s">
        <v>184</v>
      </c>
      <c r="B15" s="5">
        <v>10144</v>
      </c>
      <c r="C15" s="6">
        <v>2.2574921135646686E-2</v>
      </c>
      <c r="D15" s="5">
        <v>229</v>
      </c>
      <c r="E15" s="7">
        <v>0.4817467248908297</v>
      </c>
      <c r="F15" s="7">
        <v>110.32000000000001</v>
      </c>
      <c r="G15" s="6">
        <v>6.1135371179039298E-2</v>
      </c>
      <c r="H15" s="5">
        <v>14</v>
      </c>
      <c r="I15" s="7">
        <v>7.8800000000000008</v>
      </c>
    </row>
    <row r="16" spans="1:70">
      <c r="A16" s="3" t="s">
        <v>126</v>
      </c>
      <c r="B16" s="5">
        <v>9617</v>
      </c>
      <c r="C16" s="6">
        <v>2.4851824893417907E-2</v>
      </c>
      <c r="D16" s="5">
        <v>239</v>
      </c>
      <c r="E16" s="7">
        <v>0.45284518828451892</v>
      </c>
      <c r="F16" s="7">
        <v>108.23000000000002</v>
      </c>
      <c r="G16" s="6">
        <v>2.0920502092050208E-2</v>
      </c>
      <c r="H16" s="5">
        <v>5</v>
      </c>
      <c r="I16" s="7">
        <v>21.646000000000004</v>
      </c>
    </row>
    <row r="17" spans="1:9">
      <c r="A17" s="3" t="s">
        <v>175</v>
      </c>
      <c r="B17" s="5">
        <v>8298</v>
      </c>
      <c r="C17" s="6">
        <v>2.1691973969631236E-2</v>
      </c>
      <c r="D17" s="5">
        <v>180</v>
      </c>
      <c r="E17" s="7">
        <v>0.65455555555555556</v>
      </c>
      <c r="F17" s="7">
        <v>117.82000000000001</v>
      </c>
      <c r="G17" s="6">
        <v>1.6666666666666666E-2</v>
      </c>
      <c r="H17" s="5">
        <v>3</v>
      </c>
      <c r="I17" s="7">
        <v>39.273333333333333</v>
      </c>
    </row>
    <row r="18" spans="1:9">
      <c r="A18" s="3" t="s">
        <v>97</v>
      </c>
      <c r="B18" s="5">
        <v>7963</v>
      </c>
      <c r="C18" s="6">
        <v>2.4990581439156098E-2</v>
      </c>
      <c r="D18" s="5">
        <v>199</v>
      </c>
      <c r="E18" s="7">
        <v>0.46195979899497469</v>
      </c>
      <c r="F18" s="7">
        <v>91.929999999999964</v>
      </c>
      <c r="G18" s="6">
        <v>2.0100502512562814E-2</v>
      </c>
      <c r="H18" s="5">
        <v>4</v>
      </c>
      <c r="I18" s="7">
        <v>22.982499999999991</v>
      </c>
    </row>
    <row r="19" spans="1:9">
      <c r="A19" s="3" t="s">
        <v>147</v>
      </c>
      <c r="B19" s="5">
        <v>7502</v>
      </c>
      <c r="C19" s="6">
        <v>2.1727539322847239E-2</v>
      </c>
      <c r="D19" s="5">
        <v>163</v>
      </c>
      <c r="E19" s="7">
        <v>0.51472392638036801</v>
      </c>
      <c r="F19" s="7">
        <v>83.899999999999991</v>
      </c>
      <c r="G19" s="6">
        <v>3.0674846625766871E-2</v>
      </c>
      <c r="H19" s="5">
        <v>5</v>
      </c>
      <c r="I19" s="7">
        <v>16.779999999999998</v>
      </c>
    </row>
    <row r="20" spans="1:9">
      <c r="A20" s="3" t="s">
        <v>30</v>
      </c>
      <c r="B20" s="5">
        <v>6867</v>
      </c>
      <c r="C20" s="6">
        <v>1.8931119848551042E-2</v>
      </c>
      <c r="D20" s="5">
        <v>130</v>
      </c>
      <c r="E20" s="7">
        <v>0.9241538461538461</v>
      </c>
      <c r="F20" s="7">
        <v>120.13999999999999</v>
      </c>
      <c r="G20" s="6">
        <v>4.6153846153846156E-2</v>
      </c>
      <c r="H20" s="5">
        <v>6</v>
      </c>
      <c r="I20" s="7">
        <v>20.02333333333333</v>
      </c>
    </row>
    <row r="21" spans="1:9">
      <c r="A21" s="3" t="s">
        <v>299</v>
      </c>
      <c r="B21" s="5">
        <v>6787</v>
      </c>
      <c r="C21" s="6">
        <v>2.0627670546633271E-2</v>
      </c>
      <c r="D21" s="5">
        <v>140</v>
      </c>
      <c r="E21" s="7">
        <v>1.0157142857142856</v>
      </c>
      <c r="F21" s="7">
        <v>142.19999999999999</v>
      </c>
      <c r="G21" s="6">
        <v>2.8571428571428571E-2</v>
      </c>
      <c r="H21" s="5">
        <v>4</v>
      </c>
      <c r="I21" s="7">
        <v>35.549999999999997</v>
      </c>
    </row>
    <row r="22" spans="1:9">
      <c r="A22" s="3" t="s">
        <v>46</v>
      </c>
      <c r="B22" s="5">
        <v>6678</v>
      </c>
      <c r="C22" s="6">
        <v>2.4408505540581011E-2</v>
      </c>
      <c r="D22" s="5">
        <v>163</v>
      </c>
      <c r="E22" s="7">
        <v>0.49809815950920255</v>
      </c>
      <c r="F22" s="7">
        <v>81.190000000000012</v>
      </c>
      <c r="G22" s="6">
        <v>4.2944785276073622E-2</v>
      </c>
      <c r="H22" s="5">
        <v>7</v>
      </c>
      <c r="I22" s="7">
        <v>11.598571428571431</v>
      </c>
    </row>
    <row r="23" spans="1:9">
      <c r="A23" s="3" t="s">
        <v>141</v>
      </c>
      <c r="B23" s="5">
        <v>6398</v>
      </c>
      <c r="C23" s="6">
        <v>1.8286964676461393E-2</v>
      </c>
      <c r="D23" s="5">
        <v>117</v>
      </c>
      <c r="E23" s="7">
        <v>0.58641025641025646</v>
      </c>
      <c r="F23" s="7">
        <v>68.61</v>
      </c>
      <c r="G23" s="6">
        <v>1.7094017094017096E-2</v>
      </c>
      <c r="H23" s="5">
        <v>2</v>
      </c>
      <c r="I23" s="7">
        <v>34.305</v>
      </c>
    </row>
    <row r="24" spans="1:9">
      <c r="A24" s="3" t="s">
        <v>223</v>
      </c>
      <c r="B24" s="5">
        <v>5706</v>
      </c>
      <c r="C24" s="6">
        <v>1.6649141254819488E-2</v>
      </c>
      <c r="D24" s="5">
        <v>95</v>
      </c>
      <c r="E24" s="7">
        <v>0.79347368421052611</v>
      </c>
      <c r="F24" s="7">
        <v>75.379999999999981</v>
      </c>
      <c r="G24" s="6">
        <v>0</v>
      </c>
      <c r="H24" s="5">
        <v>0</v>
      </c>
      <c r="I24" s="7"/>
    </row>
    <row r="25" spans="1:9">
      <c r="A25" s="3" t="s">
        <v>112</v>
      </c>
      <c r="B25" s="5">
        <v>5653</v>
      </c>
      <c r="C25" s="6">
        <v>3.0072527861312578E-2</v>
      </c>
      <c r="D25" s="5">
        <v>170</v>
      </c>
      <c r="E25" s="7">
        <v>0.49494117647058822</v>
      </c>
      <c r="F25" s="7">
        <v>84.14</v>
      </c>
      <c r="G25" s="6">
        <v>2.3529411764705882E-2</v>
      </c>
      <c r="H25" s="5">
        <v>4</v>
      </c>
      <c r="I25" s="7">
        <v>21.035</v>
      </c>
    </row>
    <row r="26" spans="1:9">
      <c r="A26" s="3" t="s">
        <v>31</v>
      </c>
      <c r="B26" s="5">
        <v>5585</v>
      </c>
      <c r="C26" s="6">
        <v>2.1128021486123544E-2</v>
      </c>
      <c r="D26" s="5">
        <v>118</v>
      </c>
      <c r="E26" s="7">
        <v>0.72983050847457642</v>
      </c>
      <c r="F26" s="7">
        <v>86.120000000000019</v>
      </c>
      <c r="G26" s="6">
        <v>2.5423728813559324E-2</v>
      </c>
      <c r="H26" s="5">
        <v>3</v>
      </c>
      <c r="I26" s="7">
        <v>28.706666666666674</v>
      </c>
    </row>
    <row r="27" spans="1:9">
      <c r="A27" s="3" t="s">
        <v>178</v>
      </c>
      <c r="B27" s="5">
        <v>5444</v>
      </c>
      <c r="C27" s="6">
        <v>2.2226304188096988E-2</v>
      </c>
      <c r="D27" s="5">
        <v>121</v>
      </c>
      <c r="E27" s="7">
        <v>0.47512396694214876</v>
      </c>
      <c r="F27" s="7">
        <v>57.49</v>
      </c>
      <c r="G27" s="6">
        <v>2.4793388429752067E-2</v>
      </c>
      <c r="H27" s="5">
        <v>3</v>
      </c>
      <c r="I27" s="7">
        <v>19.163333333333334</v>
      </c>
    </row>
    <row r="28" spans="1:9">
      <c r="A28" s="3" t="s">
        <v>73</v>
      </c>
      <c r="B28" s="5">
        <v>5410</v>
      </c>
      <c r="C28" s="6">
        <v>2.1072088724584104E-2</v>
      </c>
      <c r="D28" s="5">
        <v>114</v>
      </c>
      <c r="E28" s="7">
        <v>0.71271929824561386</v>
      </c>
      <c r="F28" s="7">
        <v>81.249999999999986</v>
      </c>
      <c r="G28" s="6">
        <v>1.7543859649122806E-2</v>
      </c>
      <c r="H28" s="5">
        <v>2</v>
      </c>
      <c r="I28" s="7">
        <v>40.624999999999993</v>
      </c>
    </row>
    <row r="29" spans="1:9">
      <c r="A29" s="3" t="s">
        <v>213</v>
      </c>
      <c r="B29" s="5">
        <v>5003</v>
      </c>
      <c r="C29" s="6">
        <v>2.1786927843294022E-2</v>
      </c>
      <c r="D29" s="5">
        <v>109</v>
      </c>
      <c r="E29" s="7">
        <v>0.93330275229357806</v>
      </c>
      <c r="F29" s="7">
        <v>101.73</v>
      </c>
      <c r="G29" s="6">
        <v>2.7522935779816515E-2</v>
      </c>
      <c r="H29" s="5">
        <v>3</v>
      </c>
      <c r="I29" s="7">
        <v>33.910000000000004</v>
      </c>
    </row>
    <row r="30" spans="1:9">
      <c r="A30" s="3" t="s">
        <v>406</v>
      </c>
      <c r="B30" s="5">
        <v>4343</v>
      </c>
      <c r="C30" s="6">
        <v>1.4275846189270089E-2</v>
      </c>
      <c r="D30" s="5">
        <v>62</v>
      </c>
      <c r="E30" s="7">
        <v>0.54483870967741932</v>
      </c>
      <c r="F30" s="7">
        <v>33.78</v>
      </c>
      <c r="G30" s="6">
        <v>0</v>
      </c>
      <c r="H30" s="5">
        <v>0</v>
      </c>
      <c r="I30" s="7"/>
    </row>
    <row r="31" spans="1:9">
      <c r="A31" s="3" t="s">
        <v>419</v>
      </c>
      <c r="B31" s="5">
        <v>3722</v>
      </c>
      <c r="C31" s="6">
        <v>2.8210639441160666E-2</v>
      </c>
      <c r="D31" s="5">
        <v>105</v>
      </c>
      <c r="E31" s="7">
        <v>0.15123809523809525</v>
      </c>
      <c r="F31" s="7">
        <v>15.88</v>
      </c>
      <c r="G31" s="6">
        <v>9.5238095238095247E-3</v>
      </c>
      <c r="H31" s="5">
        <v>1</v>
      </c>
      <c r="I31" s="7">
        <v>15.88</v>
      </c>
    </row>
    <row r="32" spans="1:9">
      <c r="A32" s="3" t="s">
        <v>512</v>
      </c>
      <c r="B32" s="5">
        <v>3592</v>
      </c>
      <c r="C32" s="6">
        <v>2.9788418708240536E-2</v>
      </c>
      <c r="D32" s="5">
        <v>107</v>
      </c>
      <c r="E32" s="7">
        <v>0.15570093457943926</v>
      </c>
      <c r="F32" s="7">
        <v>16.66</v>
      </c>
      <c r="G32" s="6">
        <v>1.8691588785046728E-2</v>
      </c>
      <c r="H32" s="5">
        <v>2</v>
      </c>
      <c r="I32" s="7">
        <v>8.33</v>
      </c>
    </row>
    <row r="33" spans="1:9">
      <c r="A33" s="3" t="s">
        <v>498</v>
      </c>
      <c r="B33" s="5">
        <v>3321</v>
      </c>
      <c r="C33" s="6">
        <v>3.4327009936766031E-2</v>
      </c>
      <c r="D33" s="5">
        <v>114</v>
      </c>
      <c r="E33" s="7">
        <v>0.14464912280701753</v>
      </c>
      <c r="F33" s="7">
        <v>16.489999999999998</v>
      </c>
      <c r="G33" s="6">
        <v>0</v>
      </c>
      <c r="H33" s="5">
        <v>0</v>
      </c>
      <c r="I33" s="7"/>
    </row>
    <row r="34" spans="1:9">
      <c r="A34" s="3" t="s">
        <v>66</v>
      </c>
      <c r="B34" s="5">
        <v>3216</v>
      </c>
      <c r="C34" s="6">
        <v>1.4303482587064677E-2</v>
      </c>
      <c r="D34" s="5">
        <v>46</v>
      </c>
      <c r="E34" s="7">
        <v>0.65869565217391302</v>
      </c>
      <c r="F34" s="7">
        <v>30.3</v>
      </c>
      <c r="G34" s="6">
        <v>2.1739130434782608E-2</v>
      </c>
      <c r="H34" s="5">
        <v>1</v>
      </c>
      <c r="I34" s="7">
        <v>30.3</v>
      </c>
    </row>
    <row r="35" spans="1:9">
      <c r="A35" s="3" t="s">
        <v>306</v>
      </c>
      <c r="B35" s="5">
        <v>2941</v>
      </c>
      <c r="C35" s="6">
        <v>4.2162529751785111E-2</v>
      </c>
      <c r="D35" s="5">
        <v>124</v>
      </c>
      <c r="E35" s="7">
        <v>0.33830645161290318</v>
      </c>
      <c r="F35" s="7">
        <v>41.949999999999996</v>
      </c>
      <c r="G35" s="6">
        <v>1.6129032258064516E-2</v>
      </c>
      <c r="H35" s="5">
        <v>2</v>
      </c>
      <c r="I35" s="7">
        <v>20.974999999999998</v>
      </c>
    </row>
    <row r="36" spans="1:9">
      <c r="A36" s="3" t="s">
        <v>390</v>
      </c>
      <c r="B36" s="5">
        <v>2914</v>
      </c>
      <c r="C36" s="6">
        <v>1.9560741249142071E-2</v>
      </c>
      <c r="D36" s="5">
        <v>57</v>
      </c>
      <c r="E36" s="7">
        <v>0.69912280701754392</v>
      </c>
      <c r="F36" s="7">
        <v>39.85</v>
      </c>
      <c r="G36" s="6">
        <v>3.5087719298245612E-2</v>
      </c>
      <c r="H36" s="5">
        <v>2</v>
      </c>
      <c r="I36" s="7">
        <v>19.925000000000001</v>
      </c>
    </row>
    <row r="37" spans="1:9">
      <c r="A37" s="3" t="s">
        <v>317</v>
      </c>
      <c r="B37" s="5">
        <v>2884</v>
      </c>
      <c r="C37" s="6">
        <v>1.6990291262135922E-2</v>
      </c>
      <c r="D37" s="5">
        <v>49</v>
      </c>
      <c r="E37" s="7">
        <v>1.2202040816326531</v>
      </c>
      <c r="F37" s="7">
        <v>59.79</v>
      </c>
      <c r="G37" s="6">
        <v>4.0816326530612242E-2</v>
      </c>
      <c r="H37" s="5">
        <v>2</v>
      </c>
      <c r="I37" s="7">
        <v>29.895</v>
      </c>
    </row>
    <row r="38" spans="1:9">
      <c r="A38" s="3" t="s">
        <v>465</v>
      </c>
      <c r="B38" s="5">
        <v>2773</v>
      </c>
      <c r="C38" s="6">
        <v>2.6685899747565814E-2</v>
      </c>
      <c r="D38" s="5">
        <v>74</v>
      </c>
      <c r="E38" s="7">
        <v>8.3648648648648655E-2</v>
      </c>
      <c r="F38" s="7">
        <v>6.19</v>
      </c>
      <c r="G38" s="6">
        <v>1.3513513513513514E-2</v>
      </c>
      <c r="H38" s="5">
        <v>1</v>
      </c>
      <c r="I38" s="7">
        <v>6.19</v>
      </c>
    </row>
    <row r="39" spans="1:9">
      <c r="A39" s="3" t="s">
        <v>171</v>
      </c>
      <c r="B39" s="5">
        <v>2752</v>
      </c>
      <c r="C39" s="6">
        <v>1.4898255813953489E-2</v>
      </c>
      <c r="D39" s="5">
        <v>41</v>
      </c>
      <c r="E39" s="7">
        <v>0.63390243902439025</v>
      </c>
      <c r="F39" s="7">
        <v>25.990000000000002</v>
      </c>
      <c r="G39" s="6">
        <v>0</v>
      </c>
      <c r="H39" s="5">
        <v>0</v>
      </c>
      <c r="I39" s="7"/>
    </row>
    <row r="40" spans="1:9">
      <c r="A40" s="3" t="s">
        <v>481</v>
      </c>
      <c r="B40" s="5">
        <v>2685</v>
      </c>
      <c r="C40" s="6">
        <v>3.0540037243947857E-2</v>
      </c>
      <c r="D40" s="5">
        <v>82</v>
      </c>
      <c r="E40" s="7">
        <v>0.1607317073170732</v>
      </c>
      <c r="F40" s="7">
        <v>13.180000000000001</v>
      </c>
      <c r="G40" s="6">
        <v>1.2195121951219513E-2</v>
      </c>
      <c r="H40" s="5">
        <v>1</v>
      </c>
      <c r="I40" s="7">
        <v>13.180000000000001</v>
      </c>
    </row>
    <row r="41" spans="1:9">
      <c r="A41" s="3">
        <v>94904</v>
      </c>
      <c r="B41" s="5">
        <v>2680</v>
      </c>
      <c r="C41" s="6">
        <v>4.2537313432835823E-2</v>
      </c>
      <c r="D41" s="5">
        <v>114</v>
      </c>
      <c r="E41" s="7">
        <v>0.30964912280701751</v>
      </c>
      <c r="F41" s="7">
        <v>35.299999999999997</v>
      </c>
      <c r="G41" s="6">
        <v>0</v>
      </c>
      <c r="H41" s="5">
        <v>0</v>
      </c>
      <c r="I41" s="7"/>
    </row>
    <row r="42" spans="1:9">
      <c r="A42" s="3" t="s">
        <v>27</v>
      </c>
      <c r="B42" s="5">
        <v>2663</v>
      </c>
      <c r="C42" s="6">
        <v>4.8441607209913633E-2</v>
      </c>
      <c r="D42" s="5">
        <v>129</v>
      </c>
      <c r="E42" s="7">
        <v>0.30899224806201542</v>
      </c>
      <c r="F42" s="7">
        <v>39.859999999999992</v>
      </c>
      <c r="G42" s="6">
        <v>7.7519379844961239E-3</v>
      </c>
      <c r="H42" s="5">
        <v>1</v>
      </c>
      <c r="I42" s="7">
        <v>39.859999999999992</v>
      </c>
    </row>
    <row r="43" spans="1:9">
      <c r="A43" s="3" t="s">
        <v>243</v>
      </c>
      <c r="B43" s="5">
        <v>2612</v>
      </c>
      <c r="C43" s="6">
        <v>2.2588055130168452E-2</v>
      </c>
      <c r="D43" s="5">
        <v>59</v>
      </c>
      <c r="E43" s="7">
        <v>0.59169491525423723</v>
      </c>
      <c r="F43" s="7">
        <v>34.909999999999997</v>
      </c>
      <c r="G43" s="6">
        <v>1.6949152542372881E-2</v>
      </c>
      <c r="H43" s="5">
        <v>1</v>
      </c>
      <c r="I43" s="7">
        <v>34.909999999999997</v>
      </c>
    </row>
    <row r="44" spans="1:9">
      <c r="A44" s="3" t="s">
        <v>208</v>
      </c>
      <c r="B44" s="5">
        <v>2585</v>
      </c>
      <c r="C44" s="6">
        <v>1.5473887814313346E-3</v>
      </c>
      <c r="D44" s="5">
        <v>4</v>
      </c>
      <c r="E44" s="7">
        <v>0.42499999999999999</v>
      </c>
      <c r="F44" s="7">
        <v>1.7</v>
      </c>
      <c r="G44" s="6">
        <v>0</v>
      </c>
      <c r="H44" s="5">
        <v>0</v>
      </c>
      <c r="I44" s="7"/>
    </row>
    <row r="45" spans="1:9">
      <c r="A45" s="3" t="s">
        <v>58</v>
      </c>
      <c r="B45" s="5">
        <v>2549</v>
      </c>
      <c r="C45" s="6">
        <v>4.5115731659474301E-2</v>
      </c>
      <c r="D45" s="5">
        <v>115</v>
      </c>
      <c r="E45" s="7">
        <v>0.2411304347826087</v>
      </c>
      <c r="F45" s="7">
        <v>27.73</v>
      </c>
      <c r="G45" s="6">
        <v>8.6956521739130436E-3</v>
      </c>
      <c r="H45" s="5">
        <v>1</v>
      </c>
      <c r="I45" s="7">
        <v>27.73</v>
      </c>
    </row>
    <row r="46" spans="1:9">
      <c r="A46" s="3" t="s">
        <v>490</v>
      </c>
      <c r="B46" s="5">
        <v>2504</v>
      </c>
      <c r="C46" s="6">
        <v>2.196485623003195E-2</v>
      </c>
      <c r="D46" s="5">
        <v>55</v>
      </c>
      <c r="E46" s="7">
        <v>0.22872727272727275</v>
      </c>
      <c r="F46" s="7">
        <v>12.580000000000002</v>
      </c>
      <c r="G46" s="6">
        <v>0</v>
      </c>
      <c r="H46" s="5">
        <v>0</v>
      </c>
      <c r="I46" s="7"/>
    </row>
    <row r="47" spans="1:9">
      <c r="A47" s="3" t="s">
        <v>186</v>
      </c>
      <c r="B47" s="5">
        <v>2384</v>
      </c>
      <c r="C47" s="6">
        <v>1.4681208053691275E-2</v>
      </c>
      <c r="D47" s="5">
        <v>35</v>
      </c>
      <c r="E47" s="7">
        <v>0.59200000000000008</v>
      </c>
      <c r="F47" s="7">
        <v>20.720000000000002</v>
      </c>
      <c r="G47" s="6">
        <v>2.8571428571428571E-2</v>
      </c>
      <c r="H47" s="5">
        <v>1</v>
      </c>
      <c r="I47" s="7">
        <v>20.720000000000002</v>
      </c>
    </row>
    <row r="48" spans="1:9">
      <c r="A48" s="3">
        <v>30334</v>
      </c>
      <c r="B48" s="5">
        <v>2294</v>
      </c>
      <c r="C48" s="6">
        <v>4.1848299912816043E-2</v>
      </c>
      <c r="D48" s="5">
        <v>96</v>
      </c>
      <c r="E48" s="7">
        <v>0.35114583333333332</v>
      </c>
      <c r="F48" s="7">
        <v>33.71</v>
      </c>
      <c r="G48" s="6">
        <v>0</v>
      </c>
      <c r="H48" s="5">
        <v>0</v>
      </c>
      <c r="I48" s="7"/>
    </row>
    <row r="49" spans="1:9">
      <c r="A49" s="3" t="s">
        <v>131</v>
      </c>
      <c r="B49" s="5">
        <v>2294</v>
      </c>
      <c r="C49" s="6">
        <v>1.5693112467306015E-2</v>
      </c>
      <c r="D49" s="5">
        <v>36</v>
      </c>
      <c r="E49" s="7">
        <v>0.55666666666666664</v>
      </c>
      <c r="F49" s="7">
        <v>20.04</v>
      </c>
      <c r="G49" s="6">
        <v>2.7777777777777776E-2</v>
      </c>
      <c r="H49" s="5">
        <v>1</v>
      </c>
      <c r="I49" s="7">
        <v>20.04</v>
      </c>
    </row>
    <row r="50" spans="1:9">
      <c r="A50" s="3" t="s">
        <v>156</v>
      </c>
      <c r="B50" s="5">
        <v>2194</v>
      </c>
      <c r="C50" s="6">
        <v>1.9143117593436645E-2</v>
      </c>
      <c r="D50" s="5">
        <v>42</v>
      </c>
      <c r="E50" s="7">
        <v>0.71428571428571419</v>
      </c>
      <c r="F50" s="7">
        <v>29.999999999999996</v>
      </c>
      <c r="G50" s="6">
        <v>2.3809523809523808E-2</v>
      </c>
      <c r="H50" s="5">
        <v>1</v>
      </c>
      <c r="I50" s="7">
        <v>29.999999999999996</v>
      </c>
    </row>
    <row r="51" spans="1:9">
      <c r="A51" s="3" t="s">
        <v>369</v>
      </c>
      <c r="B51" s="5">
        <v>2105</v>
      </c>
      <c r="C51" s="6">
        <v>2.517814726840855E-2</v>
      </c>
      <c r="D51" s="5">
        <v>53</v>
      </c>
      <c r="E51" s="7">
        <v>0.51641509433962263</v>
      </c>
      <c r="F51" s="7">
        <v>27.37</v>
      </c>
      <c r="G51" s="6">
        <v>7.5471698113207544E-2</v>
      </c>
      <c r="H51" s="5">
        <v>4</v>
      </c>
      <c r="I51" s="7">
        <v>6.8425000000000002</v>
      </c>
    </row>
    <row r="52" spans="1:9">
      <c r="A52" s="3">
        <v>75217</v>
      </c>
      <c r="B52" s="5">
        <v>2099</v>
      </c>
      <c r="C52" s="6">
        <v>4.6688899475940925E-2</v>
      </c>
      <c r="D52" s="5">
        <v>98</v>
      </c>
      <c r="E52" s="7">
        <v>0.23010204081632654</v>
      </c>
      <c r="F52" s="7">
        <v>22.55</v>
      </c>
      <c r="G52" s="6">
        <v>1.020408163265306E-2</v>
      </c>
      <c r="H52" s="5">
        <v>1</v>
      </c>
      <c r="I52" s="7">
        <v>22.55</v>
      </c>
    </row>
    <row r="53" spans="1:9">
      <c r="A53" s="3">
        <v>60609</v>
      </c>
      <c r="B53" s="5">
        <v>2082</v>
      </c>
      <c r="C53" s="6">
        <v>4.851104707012488E-2</v>
      </c>
      <c r="D53" s="5">
        <v>101</v>
      </c>
      <c r="E53" s="7">
        <v>0.38306930693069313</v>
      </c>
      <c r="F53" s="7">
        <v>38.690000000000005</v>
      </c>
      <c r="G53" s="6">
        <v>9.9009900990099011E-3</v>
      </c>
      <c r="H53" s="5">
        <v>1</v>
      </c>
      <c r="I53" s="7">
        <v>38.690000000000005</v>
      </c>
    </row>
    <row r="54" spans="1:9">
      <c r="A54" s="3" t="s">
        <v>249</v>
      </c>
      <c r="B54" s="5">
        <v>2041</v>
      </c>
      <c r="C54" s="6">
        <v>1.9598236158745713E-2</v>
      </c>
      <c r="D54" s="5">
        <v>40</v>
      </c>
      <c r="E54" s="7">
        <v>0.52500000000000002</v>
      </c>
      <c r="F54" s="7">
        <v>21</v>
      </c>
      <c r="G54" s="6">
        <v>0</v>
      </c>
      <c r="H54" s="5">
        <v>0</v>
      </c>
      <c r="I54" s="7"/>
    </row>
    <row r="55" spans="1:9">
      <c r="A55" s="3" t="s">
        <v>510</v>
      </c>
      <c r="B55" s="5">
        <v>2021</v>
      </c>
      <c r="C55" s="6">
        <v>3.5625927758535375E-2</v>
      </c>
      <c r="D55" s="5">
        <v>72</v>
      </c>
      <c r="E55" s="7">
        <v>0.12569444444444444</v>
      </c>
      <c r="F55" s="7">
        <v>9.0500000000000007</v>
      </c>
      <c r="G55" s="6">
        <v>0</v>
      </c>
      <c r="H55" s="5">
        <v>0</v>
      </c>
      <c r="I55" s="7"/>
    </row>
    <row r="56" spans="1:9">
      <c r="A56" s="3" t="s">
        <v>172</v>
      </c>
      <c r="B56" s="5">
        <v>2012</v>
      </c>
      <c r="C56" s="6">
        <v>1.341948310139165E-2</v>
      </c>
      <c r="D56" s="5">
        <v>27</v>
      </c>
      <c r="E56" s="7">
        <v>0.75555555555555554</v>
      </c>
      <c r="F56" s="7">
        <v>20.399999999999999</v>
      </c>
      <c r="G56" s="6">
        <v>3.7037037037037035E-2</v>
      </c>
      <c r="H56" s="5">
        <v>1</v>
      </c>
      <c r="I56" s="7">
        <v>20.399999999999999</v>
      </c>
    </row>
    <row r="57" spans="1:9">
      <c r="A57" s="3" t="s">
        <v>99</v>
      </c>
      <c r="B57" s="5">
        <v>1910</v>
      </c>
      <c r="C57" s="6">
        <v>4.9214659685863874E-2</v>
      </c>
      <c r="D57" s="5">
        <v>94</v>
      </c>
      <c r="E57" s="7">
        <v>0.21148936170212768</v>
      </c>
      <c r="F57" s="7">
        <v>19.880000000000003</v>
      </c>
      <c r="G57" s="6">
        <v>1.0638297872340425E-2</v>
      </c>
      <c r="H57" s="5">
        <v>1</v>
      </c>
      <c r="I57" s="7">
        <v>19.880000000000003</v>
      </c>
    </row>
    <row r="58" spans="1:9">
      <c r="A58" s="3" t="s">
        <v>294</v>
      </c>
      <c r="B58" s="5">
        <v>1884</v>
      </c>
      <c r="C58" s="6">
        <v>1.9639065817409766E-2</v>
      </c>
      <c r="D58" s="5">
        <v>37</v>
      </c>
      <c r="E58" s="7">
        <v>0.73000000000000009</v>
      </c>
      <c r="F58" s="7">
        <v>27.01</v>
      </c>
      <c r="G58" s="6">
        <v>2.7027027027027029E-2</v>
      </c>
      <c r="H58" s="5">
        <v>1</v>
      </c>
      <c r="I58" s="7">
        <v>27.01</v>
      </c>
    </row>
    <row r="59" spans="1:9">
      <c r="A59" s="3" t="s">
        <v>78</v>
      </c>
      <c r="B59" s="5">
        <v>1839</v>
      </c>
      <c r="C59" s="6">
        <v>4.3501903208265365E-2</v>
      </c>
      <c r="D59" s="5">
        <v>80</v>
      </c>
      <c r="E59" s="7">
        <v>0.291375</v>
      </c>
      <c r="F59" s="7">
        <v>23.31</v>
      </c>
      <c r="G59" s="6">
        <v>0</v>
      </c>
      <c r="H59" s="5">
        <v>0</v>
      </c>
      <c r="I59" s="7"/>
    </row>
    <row r="60" spans="1:9">
      <c r="A60" s="3" t="s">
        <v>503</v>
      </c>
      <c r="B60" s="5">
        <v>1837</v>
      </c>
      <c r="C60" s="6">
        <v>3.3750680457267285E-2</v>
      </c>
      <c r="D60" s="5">
        <v>62</v>
      </c>
      <c r="E60" s="7">
        <v>6.4838709677419351E-2</v>
      </c>
      <c r="F60" s="7">
        <v>4.0199999999999996</v>
      </c>
      <c r="G60" s="6">
        <v>1.6129032258064516E-2</v>
      </c>
      <c r="H60" s="5">
        <v>1</v>
      </c>
      <c r="I60" s="7">
        <v>4.0199999999999996</v>
      </c>
    </row>
    <row r="61" spans="1:9">
      <c r="A61" s="3" t="s">
        <v>187</v>
      </c>
      <c r="B61" s="5">
        <v>1756</v>
      </c>
      <c r="C61" s="6">
        <v>5.6947608200455585E-3</v>
      </c>
      <c r="D61" s="5">
        <v>10</v>
      </c>
      <c r="E61" s="7">
        <v>0.60400000000000009</v>
      </c>
      <c r="F61" s="7">
        <v>6.0400000000000009</v>
      </c>
      <c r="G61" s="6">
        <v>0</v>
      </c>
      <c r="H61" s="5">
        <v>0</v>
      </c>
      <c r="I61" s="7"/>
    </row>
    <row r="62" spans="1:9">
      <c r="A62" s="3" t="s">
        <v>95</v>
      </c>
      <c r="B62" s="5">
        <v>1750</v>
      </c>
      <c r="C62" s="6">
        <v>4.2857142857142858E-2</v>
      </c>
      <c r="D62" s="5">
        <v>75</v>
      </c>
      <c r="E62" s="7">
        <v>0.3249333333333333</v>
      </c>
      <c r="F62" s="7">
        <v>24.369999999999997</v>
      </c>
      <c r="G62" s="6">
        <v>1.3333333333333334E-2</v>
      </c>
      <c r="H62" s="5">
        <v>1</v>
      </c>
      <c r="I62" s="7">
        <v>24.369999999999997</v>
      </c>
    </row>
    <row r="63" spans="1:9">
      <c r="A63" s="3" t="s">
        <v>125</v>
      </c>
      <c r="B63" s="5">
        <v>1741</v>
      </c>
      <c r="C63" s="6">
        <v>4.3653072946582425E-2</v>
      </c>
      <c r="D63" s="5">
        <v>76</v>
      </c>
      <c r="E63" s="7">
        <v>0.25842105263157894</v>
      </c>
      <c r="F63" s="7">
        <v>19.64</v>
      </c>
      <c r="G63" s="6">
        <v>0</v>
      </c>
      <c r="H63" s="5">
        <v>0</v>
      </c>
      <c r="I63" s="7"/>
    </row>
    <row r="64" spans="1:9">
      <c r="A64" s="3" t="s">
        <v>142</v>
      </c>
      <c r="B64" s="5">
        <v>1727</v>
      </c>
      <c r="C64" s="6">
        <v>2.0845396641574986E-2</v>
      </c>
      <c r="D64" s="5">
        <v>36</v>
      </c>
      <c r="E64" s="7">
        <v>0.43138888888888888</v>
      </c>
      <c r="F64" s="7">
        <v>15.53</v>
      </c>
      <c r="G64" s="6">
        <v>5.5555555555555552E-2</v>
      </c>
      <c r="H64" s="5">
        <v>2</v>
      </c>
      <c r="I64" s="7">
        <v>7.7649999999999997</v>
      </c>
    </row>
    <row r="65" spans="1:9">
      <c r="A65" s="3" t="s">
        <v>63</v>
      </c>
      <c r="B65" s="5">
        <v>1602</v>
      </c>
      <c r="C65" s="6">
        <v>1.9975031210986267E-2</v>
      </c>
      <c r="D65" s="5">
        <v>32</v>
      </c>
      <c r="E65" s="7">
        <v>0.39250000000000002</v>
      </c>
      <c r="F65" s="7">
        <v>12.56</v>
      </c>
      <c r="G65" s="6">
        <v>6.25E-2</v>
      </c>
      <c r="H65" s="5">
        <v>2</v>
      </c>
      <c r="I65" s="7">
        <v>6.28</v>
      </c>
    </row>
    <row r="66" spans="1:9">
      <c r="A66" s="3" t="s">
        <v>256</v>
      </c>
      <c r="B66" s="5">
        <v>1594</v>
      </c>
      <c r="C66" s="6">
        <v>1.8820577164366373E-2</v>
      </c>
      <c r="D66" s="5">
        <v>30</v>
      </c>
      <c r="E66" s="7">
        <v>0.41500000000000004</v>
      </c>
      <c r="F66" s="7">
        <v>12.450000000000001</v>
      </c>
      <c r="G66" s="6">
        <v>6.6666666666666666E-2</v>
      </c>
      <c r="H66" s="5">
        <v>2</v>
      </c>
      <c r="I66" s="7">
        <v>6.2250000000000005</v>
      </c>
    </row>
    <row r="67" spans="1:9">
      <c r="A67" s="3" t="s">
        <v>309</v>
      </c>
      <c r="B67" s="5">
        <v>1590</v>
      </c>
      <c r="C67" s="6">
        <v>2.0125786163522012E-2</v>
      </c>
      <c r="D67" s="5">
        <v>32</v>
      </c>
      <c r="E67" s="7">
        <v>0.83843749999999995</v>
      </c>
      <c r="F67" s="7">
        <v>26.83</v>
      </c>
      <c r="G67" s="6">
        <v>3.125E-2</v>
      </c>
      <c r="H67" s="5">
        <v>1</v>
      </c>
      <c r="I67" s="7">
        <v>26.83</v>
      </c>
    </row>
    <row r="68" spans="1:9">
      <c r="A68" s="3">
        <v>70094</v>
      </c>
      <c r="B68" s="5">
        <v>1587</v>
      </c>
      <c r="C68" s="6">
        <v>3.8437303087586638E-2</v>
      </c>
      <c r="D68" s="5">
        <v>61</v>
      </c>
      <c r="E68" s="7">
        <v>0.41983606557377046</v>
      </c>
      <c r="F68" s="7">
        <v>25.61</v>
      </c>
      <c r="G68" s="6">
        <v>3.2786885245901641E-2</v>
      </c>
      <c r="H68" s="5">
        <v>2</v>
      </c>
      <c r="I68" s="7">
        <v>12.805</v>
      </c>
    </row>
    <row r="69" spans="1:9">
      <c r="A69" s="3" t="s">
        <v>417</v>
      </c>
      <c r="B69" s="5">
        <v>1585</v>
      </c>
      <c r="C69" s="6">
        <v>1.7665615141955835E-2</v>
      </c>
      <c r="D69" s="5">
        <v>28</v>
      </c>
      <c r="E69" s="7">
        <v>0.25964285714285718</v>
      </c>
      <c r="F69" s="7">
        <v>7.2700000000000005</v>
      </c>
      <c r="G69" s="6">
        <v>0</v>
      </c>
      <c r="H69" s="5">
        <v>0</v>
      </c>
      <c r="I69" s="7"/>
    </row>
    <row r="70" spans="1:9">
      <c r="A70" s="3" t="s">
        <v>206</v>
      </c>
      <c r="B70" s="5">
        <v>1571</v>
      </c>
      <c r="C70" s="6">
        <v>2.0369191597708464E-2</v>
      </c>
      <c r="D70" s="5">
        <v>32</v>
      </c>
      <c r="E70" s="7">
        <v>0.59156249999999999</v>
      </c>
      <c r="F70" s="7">
        <v>18.93</v>
      </c>
      <c r="G70" s="6">
        <v>6.25E-2</v>
      </c>
      <c r="H70" s="5">
        <v>2</v>
      </c>
      <c r="I70" s="7">
        <v>9.4649999999999999</v>
      </c>
    </row>
    <row r="71" spans="1:9">
      <c r="A71" s="3" t="s">
        <v>23</v>
      </c>
      <c r="B71" s="5">
        <v>1539</v>
      </c>
      <c r="C71" s="6">
        <v>5.0682261208576995E-2</v>
      </c>
      <c r="D71" s="5">
        <v>78</v>
      </c>
      <c r="E71" s="7">
        <v>0.26525641025641028</v>
      </c>
      <c r="F71" s="7">
        <v>20.69</v>
      </c>
      <c r="G71" s="6">
        <v>1.282051282051282E-2</v>
      </c>
      <c r="H71" s="5">
        <v>1</v>
      </c>
      <c r="I71" s="7">
        <v>20.69</v>
      </c>
    </row>
    <row r="72" spans="1:9">
      <c r="A72" s="3" t="s">
        <v>117</v>
      </c>
      <c r="B72" s="5">
        <v>1490</v>
      </c>
      <c r="C72" s="6">
        <v>1.6107382550335572E-2</v>
      </c>
      <c r="D72" s="5">
        <v>24</v>
      </c>
      <c r="E72" s="7">
        <v>0.52916666666666667</v>
      </c>
      <c r="F72" s="7">
        <v>12.7</v>
      </c>
      <c r="G72" s="6">
        <v>0</v>
      </c>
      <c r="H72" s="5">
        <v>0</v>
      </c>
      <c r="I72" s="7"/>
    </row>
    <row r="73" spans="1:9">
      <c r="A73" s="3" t="s">
        <v>332</v>
      </c>
      <c r="B73" s="5">
        <v>1441</v>
      </c>
      <c r="C73" s="6">
        <v>1.1103400416377515E-2</v>
      </c>
      <c r="D73" s="5">
        <v>16</v>
      </c>
      <c r="E73" s="7">
        <v>0.71250000000000002</v>
      </c>
      <c r="F73" s="7">
        <v>11.4</v>
      </c>
      <c r="G73" s="6">
        <v>0</v>
      </c>
      <c r="H73" s="5">
        <v>0</v>
      </c>
      <c r="I73" s="7"/>
    </row>
    <row r="74" spans="1:9">
      <c r="A74" s="3" t="s">
        <v>157</v>
      </c>
      <c r="B74" s="5">
        <v>1420</v>
      </c>
      <c r="C74" s="6">
        <v>1.7605633802816902E-2</v>
      </c>
      <c r="D74" s="5">
        <v>25</v>
      </c>
      <c r="E74" s="7">
        <v>0.70480000000000009</v>
      </c>
      <c r="F74" s="7">
        <v>17.62</v>
      </c>
      <c r="G74" s="6">
        <v>0</v>
      </c>
      <c r="H74" s="5">
        <v>0</v>
      </c>
      <c r="I74" s="7"/>
    </row>
    <row r="75" spans="1:9">
      <c r="A75" s="3" t="s">
        <v>45</v>
      </c>
      <c r="B75" s="5">
        <v>1406</v>
      </c>
      <c r="C75" s="6">
        <v>5.9032716927453772E-2</v>
      </c>
      <c r="D75" s="5">
        <v>83</v>
      </c>
      <c r="E75" s="7">
        <v>0.24144578313253015</v>
      </c>
      <c r="F75" s="7">
        <v>20.040000000000003</v>
      </c>
      <c r="G75" s="6">
        <v>2.4096385542168676E-2</v>
      </c>
      <c r="H75" s="5">
        <v>2</v>
      </c>
      <c r="I75" s="7">
        <v>10.020000000000001</v>
      </c>
    </row>
    <row r="76" spans="1:9">
      <c r="A76" s="3" t="s">
        <v>54</v>
      </c>
      <c r="B76" s="5">
        <v>1386</v>
      </c>
      <c r="C76" s="6">
        <v>5.2669552669552672E-2</v>
      </c>
      <c r="D76" s="5">
        <v>73</v>
      </c>
      <c r="E76" s="7">
        <v>0.32739726027397259</v>
      </c>
      <c r="F76" s="7">
        <v>23.9</v>
      </c>
      <c r="G76" s="6">
        <v>0</v>
      </c>
      <c r="H76" s="5">
        <v>0</v>
      </c>
      <c r="I76" s="7"/>
    </row>
    <row r="77" spans="1:9">
      <c r="A77" s="3" t="s">
        <v>266</v>
      </c>
      <c r="B77" s="5">
        <v>1376</v>
      </c>
      <c r="C77" s="6">
        <v>1.0174418604651164E-2</v>
      </c>
      <c r="D77" s="5">
        <v>14</v>
      </c>
      <c r="E77" s="7">
        <v>0.7292857142857142</v>
      </c>
      <c r="F77" s="7">
        <v>10.209999999999999</v>
      </c>
      <c r="G77" s="6">
        <v>7.1428571428571425E-2</v>
      </c>
      <c r="H77" s="5">
        <v>1</v>
      </c>
      <c r="I77" s="7">
        <v>10.209999999999999</v>
      </c>
    </row>
    <row r="78" spans="1:9">
      <c r="A78" s="3" t="s">
        <v>121</v>
      </c>
      <c r="B78" s="5">
        <v>1322</v>
      </c>
      <c r="C78" s="6">
        <v>1.2102874432677761E-2</v>
      </c>
      <c r="D78" s="5">
        <v>16</v>
      </c>
      <c r="E78" s="7">
        <v>0.57750000000000001</v>
      </c>
      <c r="F78" s="7">
        <v>9.24</v>
      </c>
      <c r="G78" s="6">
        <v>6.25E-2</v>
      </c>
      <c r="H78" s="5">
        <v>1</v>
      </c>
      <c r="I78" s="7">
        <v>9.24</v>
      </c>
    </row>
    <row r="79" spans="1:9">
      <c r="A79" s="3" t="s">
        <v>314</v>
      </c>
      <c r="B79" s="5">
        <v>1285</v>
      </c>
      <c r="C79" s="6">
        <v>1.4007782101167316E-2</v>
      </c>
      <c r="D79" s="5">
        <v>18</v>
      </c>
      <c r="E79" s="7">
        <v>0.58611111111111103</v>
      </c>
      <c r="F79" s="7">
        <v>10.549999999999999</v>
      </c>
      <c r="G79" s="6">
        <v>0</v>
      </c>
      <c r="H79" s="5">
        <v>0</v>
      </c>
      <c r="I79" s="7"/>
    </row>
    <row r="80" spans="1:9">
      <c r="A80" s="3" t="s">
        <v>49</v>
      </c>
      <c r="B80" s="5">
        <v>1282</v>
      </c>
      <c r="C80" s="6">
        <v>4.3681747269890797E-2</v>
      </c>
      <c r="D80" s="5">
        <v>56</v>
      </c>
      <c r="E80" s="7">
        <v>0.31535714285714284</v>
      </c>
      <c r="F80" s="7">
        <v>17.66</v>
      </c>
      <c r="G80" s="6">
        <v>0</v>
      </c>
      <c r="H80" s="5">
        <v>0</v>
      </c>
      <c r="I80" s="7"/>
    </row>
    <row r="81" spans="1:9">
      <c r="A81" s="3" t="s">
        <v>313</v>
      </c>
      <c r="B81" s="5">
        <v>1266</v>
      </c>
      <c r="C81" s="6">
        <v>1.0268562401263823E-2</v>
      </c>
      <c r="D81" s="5">
        <v>13</v>
      </c>
      <c r="E81" s="7">
        <v>0.57153846153846155</v>
      </c>
      <c r="F81" s="7">
        <v>7.43</v>
      </c>
      <c r="G81" s="6">
        <v>0</v>
      </c>
      <c r="H81" s="5">
        <v>0</v>
      </c>
      <c r="I81" s="7"/>
    </row>
    <row r="82" spans="1:9">
      <c r="A82" s="3" t="s">
        <v>343</v>
      </c>
      <c r="B82" s="5">
        <v>1266</v>
      </c>
      <c r="C82" s="6">
        <v>1.7377567140600316E-2</v>
      </c>
      <c r="D82" s="5">
        <v>22</v>
      </c>
      <c r="E82" s="7">
        <v>0.40409090909090906</v>
      </c>
      <c r="F82" s="7">
        <v>8.8899999999999988</v>
      </c>
      <c r="G82" s="6">
        <v>0</v>
      </c>
      <c r="H82" s="5">
        <v>0</v>
      </c>
      <c r="I82" s="7"/>
    </row>
    <row r="83" spans="1:9">
      <c r="A83" s="3" t="s">
        <v>59</v>
      </c>
      <c r="B83" s="5">
        <v>1177</v>
      </c>
      <c r="C83" s="6">
        <v>4.5029736618521665E-2</v>
      </c>
      <c r="D83" s="5">
        <v>53</v>
      </c>
      <c r="E83" s="7">
        <v>0.330188679245283</v>
      </c>
      <c r="F83" s="7">
        <v>17.5</v>
      </c>
      <c r="G83" s="6">
        <v>1.8867924528301886E-2</v>
      </c>
      <c r="H83" s="5">
        <v>1</v>
      </c>
      <c r="I83" s="7">
        <v>17.5</v>
      </c>
    </row>
    <row r="84" spans="1:9">
      <c r="A84" s="3" t="s">
        <v>291</v>
      </c>
      <c r="B84" s="5">
        <v>1168</v>
      </c>
      <c r="C84" s="6">
        <v>1.9691780821917807E-2</v>
      </c>
      <c r="D84" s="5">
        <v>23</v>
      </c>
      <c r="E84" s="7">
        <v>0.66652173913043478</v>
      </c>
      <c r="F84" s="7">
        <v>15.33</v>
      </c>
      <c r="G84" s="6">
        <v>0</v>
      </c>
      <c r="H84" s="5">
        <v>0</v>
      </c>
      <c r="I84" s="7"/>
    </row>
    <row r="85" spans="1:9">
      <c r="A85" s="3" t="s">
        <v>228</v>
      </c>
      <c r="B85" s="5">
        <v>1146</v>
      </c>
      <c r="C85" s="6">
        <v>7.8534031413612562E-3</v>
      </c>
      <c r="D85" s="5">
        <v>9</v>
      </c>
      <c r="E85" s="7">
        <v>0.47333333333333338</v>
      </c>
      <c r="F85" s="7">
        <v>4.2600000000000007</v>
      </c>
      <c r="G85" s="6">
        <v>0</v>
      </c>
      <c r="H85" s="5">
        <v>0</v>
      </c>
      <c r="I85" s="7"/>
    </row>
    <row r="86" spans="1:9">
      <c r="A86" s="3" t="s">
        <v>355</v>
      </c>
      <c r="B86" s="5">
        <v>1126</v>
      </c>
      <c r="C86" s="6">
        <v>1.2433392539964476E-2</v>
      </c>
      <c r="D86" s="5">
        <v>14</v>
      </c>
      <c r="E86" s="7">
        <v>0.3992857142857143</v>
      </c>
      <c r="F86" s="7">
        <v>5.59</v>
      </c>
      <c r="G86" s="6">
        <v>0</v>
      </c>
      <c r="H86" s="5">
        <v>0</v>
      </c>
      <c r="I86" s="7"/>
    </row>
    <row r="87" spans="1:9">
      <c r="A87" s="3">
        <v>33125</v>
      </c>
      <c r="B87" s="5">
        <v>1114</v>
      </c>
      <c r="C87" s="6">
        <v>4.039497307001795E-2</v>
      </c>
      <c r="D87" s="5">
        <v>45</v>
      </c>
      <c r="E87" s="7">
        <v>0.35244444444444445</v>
      </c>
      <c r="F87" s="7">
        <v>15.86</v>
      </c>
      <c r="G87" s="6">
        <v>0</v>
      </c>
      <c r="H87" s="5">
        <v>0</v>
      </c>
      <c r="I87" s="7"/>
    </row>
    <row r="88" spans="1:9">
      <c r="A88" s="3" t="s">
        <v>347</v>
      </c>
      <c r="B88" s="5">
        <v>1113</v>
      </c>
      <c r="C88" s="6">
        <v>1.4375561545372867E-2</v>
      </c>
      <c r="D88" s="5">
        <v>16</v>
      </c>
      <c r="E88" s="7">
        <v>0.71250000000000002</v>
      </c>
      <c r="F88" s="7">
        <v>11.4</v>
      </c>
      <c r="G88" s="6">
        <v>6.25E-2</v>
      </c>
      <c r="H88" s="5">
        <v>1</v>
      </c>
      <c r="I88" s="7">
        <v>11.4</v>
      </c>
    </row>
    <row r="89" spans="1:9">
      <c r="A89" s="3" t="s">
        <v>122</v>
      </c>
      <c r="B89" s="5">
        <v>1102</v>
      </c>
      <c r="C89" s="6">
        <v>1.5426497277676952E-2</v>
      </c>
      <c r="D89" s="5">
        <v>17</v>
      </c>
      <c r="E89" s="7">
        <v>3.7588235294117647</v>
      </c>
      <c r="F89" s="7">
        <v>63.9</v>
      </c>
      <c r="G89" s="6">
        <v>5.8823529411764705E-2</v>
      </c>
      <c r="H89" s="5">
        <v>1</v>
      </c>
      <c r="I89" s="7">
        <v>63.9</v>
      </c>
    </row>
    <row r="90" spans="1:9">
      <c r="A90" s="3" t="s">
        <v>463</v>
      </c>
      <c r="B90" s="5">
        <v>1069</v>
      </c>
      <c r="C90" s="6">
        <v>0</v>
      </c>
      <c r="D90" s="5">
        <v>0</v>
      </c>
      <c r="E90" s="7"/>
      <c r="F90" s="7">
        <v>0</v>
      </c>
      <c r="G90" s="6"/>
      <c r="H90" s="5">
        <v>0</v>
      </c>
      <c r="I90" s="7"/>
    </row>
    <row r="91" spans="1:9">
      <c r="A91" s="3" t="s">
        <v>507</v>
      </c>
      <c r="B91" s="5">
        <v>1052</v>
      </c>
      <c r="C91" s="6">
        <v>1.4258555133079848E-2</v>
      </c>
      <c r="D91" s="5">
        <v>15</v>
      </c>
      <c r="E91" s="7">
        <v>0.27733333333333332</v>
      </c>
      <c r="F91" s="7">
        <v>4.16</v>
      </c>
      <c r="G91" s="6">
        <v>0</v>
      </c>
      <c r="H91" s="5">
        <v>0</v>
      </c>
      <c r="I91" s="7"/>
    </row>
    <row r="92" spans="1:9">
      <c r="A92" s="3" t="s">
        <v>167</v>
      </c>
      <c r="B92" s="5">
        <v>1045</v>
      </c>
      <c r="C92" s="6">
        <v>1.7224880382775119E-2</v>
      </c>
      <c r="D92" s="5">
        <v>18</v>
      </c>
      <c r="E92" s="7">
        <v>0.37277777777777776</v>
      </c>
      <c r="F92" s="7">
        <v>6.71</v>
      </c>
      <c r="G92" s="6">
        <v>0</v>
      </c>
      <c r="H92" s="5">
        <v>0</v>
      </c>
      <c r="I92" s="7"/>
    </row>
    <row r="93" spans="1:9">
      <c r="A93" s="3" t="s">
        <v>382</v>
      </c>
      <c r="B93" s="5">
        <v>1026</v>
      </c>
      <c r="C93" s="6">
        <v>1.9493177387914229E-2</v>
      </c>
      <c r="D93" s="5">
        <v>20</v>
      </c>
      <c r="E93" s="7">
        <v>0.41850000000000004</v>
      </c>
      <c r="F93" s="7">
        <v>8.370000000000001</v>
      </c>
      <c r="G93" s="6">
        <v>0</v>
      </c>
      <c r="H93" s="5">
        <v>0</v>
      </c>
      <c r="I93" s="7"/>
    </row>
    <row r="94" spans="1:9">
      <c r="A94" s="3" t="s">
        <v>152</v>
      </c>
      <c r="B94" s="5">
        <v>1023</v>
      </c>
      <c r="C94" s="6">
        <v>1.3685239491691105E-2</v>
      </c>
      <c r="D94" s="5">
        <v>14</v>
      </c>
      <c r="E94" s="7">
        <v>0.93785714285714283</v>
      </c>
      <c r="F94" s="7">
        <v>13.129999999999999</v>
      </c>
      <c r="G94" s="6">
        <v>0</v>
      </c>
      <c r="H94" s="5">
        <v>0</v>
      </c>
      <c r="I94" s="7"/>
    </row>
    <row r="95" spans="1:9">
      <c r="A95" s="3" t="s">
        <v>295</v>
      </c>
      <c r="B95" s="5">
        <v>1022</v>
      </c>
      <c r="C95" s="6">
        <v>1.2720156555772993E-2</v>
      </c>
      <c r="D95" s="5">
        <v>13</v>
      </c>
      <c r="E95" s="7">
        <v>0.86384615384615404</v>
      </c>
      <c r="F95" s="7">
        <v>11.230000000000002</v>
      </c>
      <c r="G95" s="6">
        <v>0</v>
      </c>
      <c r="H95" s="5">
        <v>0</v>
      </c>
      <c r="I95" s="7"/>
    </row>
    <row r="96" spans="1:9">
      <c r="A96" s="3" t="s">
        <v>108</v>
      </c>
      <c r="B96" s="5">
        <v>1013</v>
      </c>
      <c r="C96" s="6">
        <v>4.8371174728529122E-2</v>
      </c>
      <c r="D96" s="5">
        <v>49</v>
      </c>
      <c r="E96" s="7">
        <v>0.25795918367346937</v>
      </c>
      <c r="F96" s="7">
        <v>12.64</v>
      </c>
      <c r="G96" s="6">
        <v>0</v>
      </c>
      <c r="H96" s="5">
        <v>0</v>
      </c>
      <c r="I96" s="7"/>
    </row>
    <row r="97" spans="1:9">
      <c r="A97" s="3" t="s">
        <v>110</v>
      </c>
      <c r="B97" s="5">
        <v>1006</v>
      </c>
      <c r="C97" s="6">
        <v>5.6660039761431413E-2</v>
      </c>
      <c r="D97" s="5">
        <v>57</v>
      </c>
      <c r="E97" s="7">
        <v>0.24684210526315789</v>
      </c>
      <c r="F97" s="7">
        <v>14.07</v>
      </c>
      <c r="G97" s="6">
        <v>0</v>
      </c>
      <c r="H97" s="5">
        <v>0</v>
      </c>
      <c r="I97" s="7"/>
    </row>
    <row r="98" spans="1:9">
      <c r="A98" s="3" t="s">
        <v>311</v>
      </c>
      <c r="B98" s="5">
        <v>1005</v>
      </c>
      <c r="C98" s="6">
        <v>1.6915422885572139E-2</v>
      </c>
      <c r="D98" s="5">
        <v>17</v>
      </c>
      <c r="E98" s="7">
        <v>0.45941176470588235</v>
      </c>
      <c r="F98" s="7">
        <v>7.81</v>
      </c>
      <c r="G98" s="6">
        <v>0</v>
      </c>
      <c r="H98" s="5">
        <v>0</v>
      </c>
      <c r="I98" s="7"/>
    </row>
    <row r="99" spans="1:9">
      <c r="A99" s="3" t="s">
        <v>428</v>
      </c>
      <c r="B99" s="5">
        <v>984</v>
      </c>
      <c r="C99" s="6">
        <v>1.016260162601626E-2</v>
      </c>
      <c r="D99" s="5">
        <v>10</v>
      </c>
      <c r="E99" s="7">
        <v>0.33299999999999996</v>
      </c>
      <c r="F99" s="7">
        <v>3.3299999999999996</v>
      </c>
      <c r="G99" s="6">
        <v>0</v>
      </c>
      <c r="H99" s="5">
        <v>0</v>
      </c>
      <c r="I99" s="7"/>
    </row>
    <row r="100" spans="1:9">
      <c r="A100" s="3">
        <v>48104</v>
      </c>
      <c r="B100" s="5">
        <v>962</v>
      </c>
      <c r="C100" s="6">
        <v>3.2224532224532226E-2</v>
      </c>
      <c r="D100" s="5">
        <v>31</v>
      </c>
      <c r="E100" s="7">
        <v>0.63774193548387093</v>
      </c>
      <c r="F100" s="7">
        <v>19.77</v>
      </c>
      <c r="G100" s="6">
        <v>0</v>
      </c>
      <c r="H100" s="5">
        <v>0</v>
      </c>
      <c r="I100" s="7"/>
    </row>
    <row r="101" spans="1:9">
      <c r="A101" s="3" t="s">
        <v>357</v>
      </c>
      <c r="B101" s="5">
        <v>946</v>
      </c>
      <c r="C101" s="6">
        <v>1.2684989429175475E-2</v>
      </c>
      <c r="D101" s="5">
        <v>12</v>
      </c>
      <c r="E101" s="7">
        <v>0.41666666666666669</v>
      </c>
      <c r="F101" s="7">
        <v>5</v>
      </c>
      <c r="G101" s="6">
        <v>0.16666666666666666</v>
      </c>
      <c r="H101" s="5">
        <v>2</v>
      </c>
      <c r="I101" s="7">
        <v>2.5</v>
      </c>
    </row>
    <row r="102" spans="1:9">
      <c r="A102" s="3" t="s">
        <v>388</v>
      </c>
      <c r="B102" s="5">
        <v>939</v>
      </c>
      <c r="C102" s="6">
        <v>1.5974440894568689E-2</v>
      </c>
      <c r="D102" s="5">
        <v>15</v>
      </c>
      <c r="E102" s="7">
        <v>0.34733333333333333</v>
      </c>
      <c r="F102" s="7">
        <v>5.21</v>
      </c>
      <c r="G102" s="6">
        <v>0</v>
      </c>
      <c r="H102" s="5">
        <v>0</v>
      </c>
      <c r="I102" s="7"/>
    </row>
    <row r="103" spans="1:9">
      <c r="A103" s="3" t="s">
        <v>244</v>
      </c>
      <c r="B103" s="5">
        <v>932</v>
      </c>
      <c r="C103" s="6">
        <v>6.4377682403433476E-3</v>
      </c>
      <c r="D103" s="5">
        <v>6</v>
      </c>
      <c r="E103" s="7">
        <v>0.73666666666666669</v>
      </c>
      <c r="F103" s="7">
        <v>4.42</v>
      </c>
      <c r="G103" s="6">
        <v>0</v>
      </c>
      <c r="H103" s="5">
        <v>0</v>
      </c>
      <c r="I103" s="7"/>
    </row>
    <row r="104" spans="1:9">
      <c r="A104" s="3" t="s">
        <v>505</v>
      </c>
      <c r="B104" s="5">
        <v>931</v>
      </c>
      <c r="C104" s="6">
        <v>1.3963480128893663E-2</v>
      </c>
      <c r="D104" s="5">
        <v>13</v>
      </c>
      <c r="E104" s="7">
        <v>5.8461538461538461E-2</v>
      </c>
      <c r="F104" s="7">
        <v>0.76</v>
      </c>
      <c r="G104" s="6">
        <v>0</v>
      </c>
      <c r="H104" s="5">
        <v>0</v>
      </c>
      <c r="I104" s="7"/>
    </row>
    <row r="105" spans="1:9">
      <c r="A105" s="3" t="s">
        <v>164</v>
      </c>
      <c r="B105" s="5">
        <v>913</v>
      </c>
      <c r="C105" s="6">
        <v>1.7524644030668127E-2</v>
      </c>
      <c r="D105" s="5">
        <v>16</v>
      </c>
      <c r="E105" s="7">
        <v>0.40125</v>
      </c>
      <c r="F105" s="7">
        <v>6.42</v>
      </c>
      <c r="G105" s="6">
        <v>6.25E-2</v>
      </c>
      <c r="H105" s="5">
        <v>1</v>
      </c>
      <c r="I105" s="7">
        <v>6.42</v>
      </c>
    </row>
    <row r="106" spans="1:9">
      <c r="A106" s="3" t="s">
        <v>257</v>
      </c>
      <c r="B106" s="5">
        <v>901</v>
      </c>
      <c r="C106" s="6">
        <v>1.4428412874583796E-2</v>
      </c>
      <c r="D106" s="5">
        <v>13</v>
      </c>
      <c r="E106" s="7">
        <v>0.77307692307692299</v>
      </c>
      <c r="F106" s="7">
        <v>10.049999999999999</v>
      </c>
      <c r="G106" s="6">
        <v>0</v>
      </c>
      <c r="H106" s="5">
        <v>0</v>
      </c>
      <c r="I106" s="7"/>
    </row>
    <row r="107" spans="1:9">
      <c r="A107" s="3" t="s">
        <v>255</v>
      </c>
      <c r="B107" s="5">
        <v>893</v>
      </c>
      <c r="C107" s="6">
        <v>1.4557670772676373E-2</v>
      </c>
      <c r="D107" s="5">
        <v>13</v>
      </c>
      <c r="E107" s="7">
        <v>0.64692307692307693</v>
      </c>
      <c r="F107" s="7">
        <v>8.41</v>
      </c>
      <c r="G107" s="6">
        <v>0</v>
      </c>
      <c r="H107" s="5">
        <v>0</v>
      </c>
      <c r="I107" s="7"/>
    </row>
    <row r="108" spans="1:9">
      <c r="A108" s="3" t="s">
        <v>19</v>
      </c>
      <c r="B108" s="5">
        <v>871</v>
      </c>
      <c r="C108" s="6">
        <v>4.7072330654420208E-2</v>
      </c>
      <c r="D108" s="5">
        <v>41</v>
      </c>
      <c r="E108" s="7">
        <v>0.35878048780487809</v>
      </c>
      <c r="F108" s="7">
        <v>14.71</v>
      </c>
      <c r="G108" s="6">
        <v>0</v>
      </c>
      <c r="H108" s="5">
        <v>0</v>
      </c>
      <c r="I108" s="7"/>
    </row>
    <row r="109" spans="1:9">
      <c r="A109" s="3" t="s">
        <v>285</v>
      </c>
      <c r="B109" s="5">
        <v>870</v>
      </c>
      <c r="C109" s="6">
        <v>1.4942528735632184E-2</v>
      </c>
      <c r="D109" s="5">
        <v>13</v>
      </c>
      <c r="E109" s="7">
        <v>0.50692307692307703</v>
      </c>
      <c r="F109" s="7">
        <v>6.5900000000000007</v>
      </c>
      <c r="G109" s="6">
        <v>7.6923076923076927E-2</v>
      </c>
      <c r="H109" s="5">
        <v>1</v>
      </c>
      <c r="I109" s="7">
        <v>6.5900000000000007</v>
      </c>
    </row>
    <row r="110" spans="1:9">
      <c r="A110" s="3" t="s">
        <v>399</v>
      </c>
      <c r="B110" s="5">
        <v>841</v>
      </c>
      <c r="C110" s="6">
        <v>1.070154577883472E-2</v>
      </c>
      <c r="D110" s="5">
        <v>9</v>
      </c>
      <c r="E110" s="7">
        <v>0.86555555555555552</v>
      </c>
      <c r="F110" s="7">
        <v>7.79</v>
      </c>
      <c r="G110" s="6">
        <v>0</v>
      </c>
      <c r="H110" s="5">
        <v>0</v>
      </c>
      <c r="I110" s="7"/>
    </row>
    <row r="111" spans="1:9">
      <c r="A111" s="3" t="s">
        <v>408</v>
      </c>
      <c r="B111" s="5">
        <v>827</v>
      </c>
      <c r="C111" s="6">
        <v>2.2974607013301087E-2</v>
      </c>
      <c r="D111" s="5">
        <v>19</v>
      </c>
      <c r="E111" s="7">
        <v>0.69210526315789478</v>
      </c>
      <c r="F111" s="7">
        <v>13.15</v>
      </c>
      <c r="G111" s="6">
        <v>5.2631578947368418E-2</v>
      </c>
      <c r="H111" s="5">
        <v>1</v>
      </c>
      <c r="I111" s="7">
        <v>13.15</v>
      </c>
    </row>
    <row r="112" spans="1:9">
      <c r="A112" s="3" t="s">
        <v>501</v>
      </c>
      <c r="B112" s="5">
        <v>822</v>
      </c>
      <c r="C112" s="6">
        <v>1.0948905109489052E-2</v>
      </c>
      <c r="D112" s="5">
        <v>9</v>
      </c>
      <c r="E112" s="7">
        <v>6.8888888888888888E-2</v>
      </c>
      <c r="F112" s="7">
        <v>0.62</v>
      </c>
      <c r="G112" s="6">
        <v>0</v>
      </c>
      <c r="H112" s="5">
        <v>0</v>
      </c>
      <c r="I112" s="7"/>
    </row>
    <row r="113" spans="1:9">
      <c r="A113" s="3" t="s">
        <v>474</v>
      </c>
      <c r="B113" s="5">
        <v>814</v>
      </c>
      <c r="C113" s="6">
        <v>6.1425061425061421E-3</v>
      </c>
      <c r="D113" s="5">
        <v>5</v>
      </c>
      <c r="E113" s="7">
        <v>0.59400000000000008</v>
      </c>
      <c r="F113" s="7">
        <v>2.97</v>
      </c>
      <c r="G113" s="6">
        <v>0</v>
      </c>
      <c r="H113" s="5">
        <v>0</v>
      </c>
      <c r="I113" s="7"/>
    </row>
    <row r="114" spans="1:9">
      <c r="A114" s="3" t="s">
        <v>181</v>
      </c>
      <c r="B114" s="5">
        <v>796</v>
      </c>
      <c r="C114" s="6">
        <v>1.507537688442211E-2</v>
      </c>
      <c r="D114" s="5">
        <v>12</v>
      </c>
      <c r="E114" s="7">
        <v>0.73416666666666675</v>
      </c>
      <c r="F114" s="7">
        <v>8.81</v>
      </c>
      <c r="G114" s="6">
        <v>0</v>
      </c>
      <c r="H114" s="5">
        <v>0</v>
      </c>
      <c r="I114" s="7"/>
    </row>
    <row r="115" spans="1:9">
      <c r="A115" s="3" t="s">
        <v>37</v>
      </c>
      <c r="B115" s="5">
        <v>776</v>
      </c>
      <c r="C115" s="6">
        <v>3.994845360824742E-2</v>
      </c>
      <c r="D115" s="5">
        <v>31</v>
      </c>
      <c r="E115" s="7">
        <v>0.25258064516129031</v>
      </c>
      <c r="F115" s="7">
        <v>7.83</v>
      </c>
      <c r="G115" s="6">
        <v>0</v>
      </c>
      <c r="H115" s="5">
        <v>0</v>
      </c>
      <c r="I115" s="7"/>
    </row>
    <row r="116" spans="1:9">
      <c r="A116" s="3">
        <v>97401</v>
      </c>
      <c r="B116" s="5">
        <v>760</v>
      </c>
      <c r="C116" s="6">
        <v>2.2368421052631579E-2</v>
      </c>
      <c r="D116" s="5">
        <v>17</v>
      </c>
      <c r="E116" s="7">
        <v>0.64058823529411768</v>
      </c>
      <c r="F116" s="7">
        <v>10.89</v>
      </c>
      <c r="G116" s="6">
        <v>0</v>
      </c>
      <c r="H116" s="5">
        <v>0</v>
      </c>
      <c r="I116" s="7"/>
    </row>
    <row r="117" spans="1:9">
      <c r="A117" s="3" t="s">
        <v>275</v>
      </c>
      <c r="B117" s="5">
        <v>758</v>
      </c>
      <c r="C117" s="6">
        <v>1.7150395778364115E-2</v>
      </c>
      <c r="D117" s="5">
        <v>13</v>
      </c>
      <c r="E117" s="7">
        <v>0.39461538461538459</v>
      </c>
      <c r="F117" s="7">
        <v>5.13</v>
      </c>
      <c r="G117" s="6">
        <v>0</v>
      </c>
      <c r="H117" s="5">
        <v>0</v>
      </c>
      <c r="I117" s="7"/>
    </row>
    <row r="118" spans="1:9">
      <c r="A118" s="3" t="s">
        <v>354</v>
      </c>
      <c r="B118" s="5">
        <v>753</v>
      </c>
      <c r="C118" s="6">
        <v>4.2496679946879147E-2</v>
      </c>
      <c r="D118" s="5">
        <v>32</v>
      </c>
      <c r="E118" s="7">
        <v>1.3162500000000001</v>
      </c>
      <c r="F118" s="7">
        <v>42.120000000000005</v>
      </c>
      <c r="G118" s="6">
        <v>9.375E-2</v>
      </c>
      <c r="H118" s="5">
        <v>3</v>
      </c>
      <c r="I118" s="7">
        <v>14.040000000000001</v>
      </c>
    </row>
    <row r="119" spans="1:9">
      <c r="A119" s="3">
        <v>20737</v>
      </c>
      <c r="B119" s="5">
        <v>747</v>
      </c>
      <c r="C119" s="6">
        <v>3.0789825970548863E-2</v>
      </c>
      <c r="D119" s="5">
        <v>23</v>
      </c>
      <c r="E119" s="7">
        <v>0.27695652173913043</v>
      </c>
      <c r="F119" s="7">
        <v>6.37</v>
      </c>
      <c r="G119" s="6">
        <v>0</v>
      </c>
      <c r="H119" s="5">
        <v>0</v>
      </c>
      <c r="I119" s="7"/>
    </row>
    <row r="120" spans="1:9">
      <c r="A120" s="3" t="s">
        <v>483</v>
      </c>
      <c r="B120" s="5">
        <v>744</v>
      </c>
      <c r="C120" s="6">
        <v>9.4086021505376347E-3</v>
      </c>
      <c r="D120" s="5">
        <v>7</v>
      </c>
      <c r="E120" s="7">
        <v>0.76142857142857134</v>
      </c>
      <c r="F120" s="7">
        <v>5.3299999999999992</v>
      </c>
      <c r="G120" s="6">
        <v>0</v>
      </c>
      <c r="H120" s="5">
        <v>0</v>
      </c>
      <c r="I120" s="7"/>
    </row>
    <row r="121" spans="1:9">
      <c r="A121" s="3" t="s">
        <v>333</v>
      </c>
      <c r="B121" s="5">
        <v>730</v>
      </c>
      <c r="C121" s="6">
        <v>3.1506849315068496E-2</v>
      </c>
      <c r="D121" s="5">
        <v>23</v>
      </c>
      <c r="E121" s="7">
        <v>0.26347826086956522</v>
      </c>
      <c r="F121" s="7">
        <v>6.0600000000000005</v>
      </c>
      <c r="G121" s="6">
        <v>0</v>
      </c>
      <c r="H121" s="5">
        <v>0</v>
      </c>
      <c r="I121" s="7"/>
    </row>
    <row r="122" spans="1:9">
      <c r="A122" s="3" t="s">
        <v>230</v>
      </c>
      <c r="B122" s="5">
        <v>724</v>
      </c>
      <c r="C122" s="6">
        <v>2.0718232044198894E-2</v>
      </c>
      <c r="D122" s="5">
        <v>15</v>
      </c>
      <c r="E122" s="7">
        <v>0.44666666666666666</v>
      </c>
      <c r="F122" s="7">
        <v>6.7</v>
      </c>
      <c r="G122" s="6">
        <v>0</v>
      </c>
      <c r="H122" s="5">
        <v>0</v>
      </c>
      <c r="I122" s="7"/>
    </row>
    <row r="123" spans="1:9">
      <c r="A123" s="3">
        <v>11215</v>
      </c>
      <c r="B123" s="5">
        <v>719</v>
      </c>
      <c r="C123" s="6">
        <v>1.2517385257301807E-2</v>
      </c>
      <c r="D123" s="5">
        <v>9</v>
      </c>
      <c r="E123" s="7">
        <v>0.71777777777777774</v>
      </c>
      <c r="F123" s="7">
        <v>6.46</v>
      </c>
      <c r="G123" s="6">
        <v>0.1111111111111111</v>
      </c>
      <c r="H123" s="5">
        <v>1</v>
      </c>
      <c r="I123" s="7">
        <v>6.46</v>
      </c>
    </row>
    <row r="124" spans="1:9">
      <c r="A124" s="3" t="s">
        <v>462</v>
      </c>
      <c r="B124" s="5">
        <v>717</v>
      </c>
      <c r="C124" s="6">
        <v>2.0920502092050208E-2</v>
      </c>
      <c r="D124" s="5">
        <v>15</v>
      </c>
      <c r="E124" s="7">
        <v>0.67333333333333334</v>
      </c>
      <c r="F124" s="7">
        <v>10.1</v>
      </c>
      <c r="G124" s="6">
        <v>0</v>
      </c>
      <c r="H124" s="5">
        <v>0</v>
      </c>
      <c r="I124" s="7"/>
    </row>
    <row r="125" spans="1:9">
      <c r="A125" s="3" t="s">
        <v>500</v>
      </c>
      <c r="B125" s="5">
        <v>709</v>
      </c>
      <c r="C125" s="6">
        <v>3.5260930888575459E-2</v>
      </c>
      <c r="D125" s="5">
        <v>25</v>
      </c>
      <c r="E125" s="7">
        <v>0.18640000000000001</v>
      </c>
      <c r="F125" s="7">
        <v>4.66</v>
      </c>
      <c r="G125" s="6">
        <v>0</v>
      </c>
      <c r="H125" s="5">
        <v>0</v>
      </c>
      <c r="I125" s="7"/>
    </row>
    <row r="126" spans="1:9">
      <c r="A126" s="3">
        <v>33165</v>
      </c>
      <c r="B126" s="5">
        <v>682</v>
      </c>
      <c r="C126" s="6">
        <v>1.466275659824047E-2</v>
      </c>
      <c r="D126" s="5">
        <v>10</v>
      </c>
      <c r="E126" s="7">
        <v>0.57400000000000007</v>
      </c>
      <c r="F126" s="7">
        <v>5.74</v>
      </c>
      <c r="G126" s="6">
        <v>0</v>
      </c>
      <c r="H126" s="5">
        <v>0</v>
      </c>
      <c r="I126" s="7"/>
    </row>
    <row r="127" spans="1:9">
      <c r="A127" s="3" t="s">
        <v>438</v>
      </c>
      <c r="B127" s="5">
        <v>675</v>
      </c>
      <c r="C127" s="6">
        <v>1.7777777777777778E-2</v>
      </c>
      <c r="D127" s="5">
        <v>12</v>
      </c>
      <c r="E127" s="7">
        <v>0.71083333333333332</v>
      </c>
      <c r="F127" s="7">
        <v>8.5299999999999994</v>
      </c>
      <c r="G127" s="6">
        <v>0</v>
      </c>
      <c r="H127" s="5">
        <v>0</v>
      </c>
      <c r="I127" s="7"/>
    </row>
    <row r="128" spans="1:9">
      <c r="A128" s="3" t="s">
        <v>401</v>
      </c>
      <c r="B128" s="5">
        <v>673</v>
      </c>
      <c r="C128" s="6">
        <v>0</v>
      </c>
      <c r="D128" s="5">
        <v>0</v>
      </c>
      <c r="E128" s="7"/>
      <c r="F128" s="7">
        <v>0</v>
      </c>
      <c r="G128" s="6"/>
      <c r="H128" s="5">
        <v>0</v>
      </c>
      <c r="I128" s="7"/>
    </row>
    <row r="129" spans="1:9">
      <c r="A129" s="3" t="s">
        <v>414</v>
      </c>
      <c r="B129" s="5">
        <v>662</v>
      </c>
      <c r="C129" s="6">
        <v>1.812688821752266E-2</v>
      </c>
      <c r="D129" s="5">
        <v>12</v>
      </c>
      <c r="E129" s="7">
        <v>0.28000000000000003</v>
      </c>
      <c r="F129" s="7">
        <v>3.3600000000000003</v>
      </c>
      <c r="G129" s="6">
        <v>0</v>
      </c>
      <c r="H129" s="5">
        <v>0</v>
      </c>
      <c r="I129" s="7"/>
    </row>
    <row r="130" spans="1:9">
      <c r="A130" s="3" t="s">
        <v>70</v>
      </c>
      <c r="B130" s="5">
        <v>655</v>
      </c>
      <c r="C130" s="6">
        <v>2.9007633587786259E-2</v>
      </c>
      <c r="D130" s="5">
        <v>19</v>
      </c>
      <c r="E130" s="7">
        <v>0.32263157894736844</v>
      </c>
      <c r="F130" s="7">
        <v>6.13</v>
      </c>
      <c r="G130" s="6">
        <v>0</v>
      </c>
      <c r="H130" s="5">
        <v>0</v>
      </c>
      <c r="I130" s="7"/>
    </row>
    <row r="131" spans="1:9">
      <c r="A131" s="3">
        <v>61820</v>
      </c>
      <c r="B131" s="5">
        <v>649</v>
      </c>
      <c r="C131" s="6">
        <v>2.9275808936825885E-2</v>
      </c>
      <c r="D131" s="5">
        <v>19</v>
      </c>
      <c r="E131" s="7">
        <v>0.35526315789473684</v>
      </c>
      <c r="F131" s="7">
        <v>6.75</v>
      </c>
      <c r="G131" s="6">
        <v>0</v>
      </c>
      <c r="H131" s="5">
        <v>0</v>
      </c>
      <c r="I131" s="7"/>
    </row>
    <row r="132" spans="1:9">
      <c r="A132" s="3" t="s">
        <v>509</v>
      </c>
      <c r="B132" s="5">
        <v>637</v>
      </c>
      <c r="C132" s="6">
        <v>2.3547880690737835E-2</v>
      </c>
      <c r="D132" s="5">
        <v>15</v>
      </c>
      <c r="E132" s="7">
        <v>0.19</v>
      </c>
      <c r="F132" s="7">
        <v>2.85</v>
      </c>
      <c r="G132" s="6">
        <v>0</v>
      </c>
      <c r="H132" s="5">
        <v>0</v>
      </c>
      <c r="I132" s="7"/>
    </row>
    <row r="133" spans="1:9">
      <c r="A133" s="3" t="s">
        <v>106</v>
      </c>
      <c r="B133" s="5">
        <v>625</v>
      </c>
      <c r="C133" s="6">
        <v>1.44E-2</v>
      </c>
      <c r="D133" s="5">
        <v>9</v>
      </c>
      <c r="E133" s="7">
        <v>0.50222222222222224</v>
      </c>
      <c r="F133" s="7">
        <v>4.5200000000000005</v>
      </c>
      <c r="G133" s="6">
        <v>0</v>
      </c>
      <c r="H133" s="5">
        <v>0</v>
      </c>
      <c r="I133" s="7"/>
    </row>
    <row r="134" spans="1:9">
      <c r="A134" s="3">
        <v>68510</v>
      </c>
      <c r="B134" s="5">
        <v>623</v>
      </c>
      <c r="C134" s="6">
        <v>9.630818619582664E-3</v>
      </c>
      <c r="D134" s="5">
        <v>6</v>
      </c>
      <c r="E134" s="7">
        <v>0.32</v>
      </c>
      <c r="F134" s="7">
        <v>1.92</v>
      </c>
      <c r="G134" s="6">
        <v>0</v>
      </c>
      <c r="H134" s="5">
        <v>0</v>
      </c>
      <c r="I134" s="7"/>
    </row>
    <row r="135" spans="1:9">
      <c r="A135" s="3" t="s">
        <v>330</v>
      </c>
      <c r="B135" s="5">
        <v>610</v>
      </c>
      <c r="C135" s="6">
        <v>1.8032786885245903E-2</v>
      </c>
      <c r="D135" s="5">
        <v>11</v>
      </c>
      <c r="E135" s="7">
        <v>0.39727272727272728</v>
      </c>
      <c r="F135" s="7">
        <v>4.37</v>
      </c>
      <c r="G135" s="6">
        <v>0</v>
      </c>
      <c r="H135" s="5">
        <v>0</v>
      </c>
      <c r="I135" s="7"/>
    </row>
    <row r="136" spans="1:9">
      <c r="A136" s="3" t="s">
        <v>386</v>
      </c>
      <c r="B136" s="5">
        <v>606</v>
      </c>
      <c r="C136" s="6">
        <v>2.6402640264026403E-2</v>
      </c>
      <c r="D136" s="5">
        <v>16</v>
      </c>
      <c r="E136" s="7">
        <v>0.20374999999999999</v>
      </c>
      <c r="F136" s="7">
        <v>3.26</v>
      </c>
      <c r="G136" s="6">
        <v>0</v>
      </c>
      <c r="H136" s="5">
        <v>0</v>
      </c>
      <c r="I136" s="7"/>
    </row>
    <row r="137" spans="1:9">
      <c r="A137" s="3" t="s">
        <v>470</v>
      </c>
      <c r="B137" s="5">
        <v>596</v>
      </c>
      <c r="C137" s="6">
        <v>1.5100671140939598E-2</v>
      </c>
      <c r="D137" s="5">
        <v>9</v>
      </c>
      <c r="E137" s="7">
        <v>0</v>
      </c>
      <c r="F137" s="7">
        <v>0</v>
      </c>
      <c r="G137" s="6">
        <v>0</v>
      </c>
      <c r="H137" s="5">
        <v>0</v>
      </c>
      <c r="I137" s="7"/>
    </row>
    <row r="138" spans="1:9">
      <c r="A138" s="3" t="s">
        <v>364</v>
      </c>
      <c r="B138" s="5">
        <v>585</v>
      </c>
      <c r="C138" s="6">
        <v>5.1282051282051282E-3</v>
      </c>
      <c r="D138" s="5">
        <v>3</v>
      </c>
      <c r="E138" s="7">
        <v>1.8533333333333335</v>
      </c>
      <c r="F138" s="7">
        <v>5.5600000000000005</v>
      </c>
      <c r="G138" s="6">
        <v>0</v>
      </c>
      <c r="H138" s="5">
        <v>0</v>
      </c>
      <c r="I138" s="7"/>
    </row>
    <row r="139" spans="1:9">
      <c r="A139" s="3" t="s">
        <v>409</v>
      </c>
      <c r="B139" s="5">
        <v>585</v>
      </c>
      <c r="C139" s="6">
        <v>8.5470085470085479E-3</v>
      </c>
      <c r="D139" s="5">
        <v>5</v>
      </c>
      <c r="E139" s="7">
        <v>0.33599999999999997</v>
      </c>
      <c r="F139" s="7">
        <v>1.68</v>
      </c>
      <c r="G139" s="6">
        <v>0</v>
      </c>
      <c r="H139" s="5">
        <v>0</v>
      </c>
      <c r="I139" s="7"/>
    </row>
    <row r="140" spans="1:9">
      <c r="A140" s="3" t="s">
        <v>350</v>
      </c>
      <c r="B140" s="5">
        <v>584</v>
      </c>
      <c r="C140" s="6">
        <v>1.1986301369863013E-2</v>
      </c>
      <c r="D140" s="5">
        <v>7</v>
      </c>
      <c r="E140" s="7">
        <v>0.36</v>
      </c>
      <c r="F140" s="7">
        <v>2.52</v>
      </c>
      <c r="G140" s="6">
        <v>0</v>
      </c>
      <c r="H140" s="5">
        <v>0</v>
      </c>
      <c r="I140" s="7"/>
    </row>
    <row r="141" spans="1:9">
      <c r="A141" s="3" t="s">
        <v>402</v>
      </c>
      <c r="B141" s="5">
        <v>583</v>
      </c>
      <c r="C141" s="6">
        <v>1.7152658662092625E-2</v>
      </c>
      <c r="D141" s="5">
        <v>10</v>
      </c>
      <c r="E141" s="7">
        <v>0.57399999999999995</v>
      </c>
      <c r="F141" s="7">
        <v>5.7399999999999993</v>
      </c>
      <c r="G141" s="6">
        <v>0</v>
      </c>
      <c r="H141" s="5">
        <v>0</v>
      </c>
      <c r="I141" s="7"/>
    </row>
    <row r="142" spans="1:9">
      <c r="A142" s="3" t="s">
        <v>155</v>
      </c>
      <c r="B142" s="5">
        <v>574</v>
      </c>
      <c r="C142" s="6">
        <v>1.7421602787456445E-2</v>
      </c>
      <c r="D142" s="5">
        <v>10</v>
      </c>
      <c r="E142" s="7">
        <v>0.62200000000000011</v>
      </c>
      <c r="F142" s="7">
        <v>6.2200000000000006</v>
      </c>
      <c r="G142" s="6">
        <v>0</v>
      </c>
      <c r="H142" s="5">
        <v>0</v>
      </c>
      <c r="I142" s="7"/>
    </row>
    <row r="143" spans="1:9">
      <c r="A143" s="3" t="s">
        <v>400</v>
      </c>
      <c r="B143" s="5">
        <v>572</v>
      </c>
      <c r="C143" s="6">
        <v>2.097902097902098E-2</v>
      </c>
      <c r="D143" s="5">
        <v>12</v>
      </c>
      <c r="E143" s="7">
        <v>0.38416666666666671</v>
      </c>
      <c r="F143" s="7">
        <v>4.6100000000000003</v>
      </c>
      <c r="G143" s="6">
        <v>0</v>
      </c>
      <c r="H143" s="5">
        <v>0</v>
      </c>
      <c r="I143" s="7"/>
    </row>
    <row r="144" spans="1:9">
      <c r="A144" s="3" t="s">
        <v>380</v>
      </c>
      <c r="B144" s="5">
        <v>564</v>
      </c>
      <c r="C144" s="6">
        <v>1.5957446808510637E-2</v>
      </c>
      <c r="D144" s="5">
        <v>9</v>
      </c>
      <c r="E144" s="7">
        <v>0.8933333333333332</v>
      </c>
      <c r="F144" s="7">
        <v>8.0399999999999991</v>
      </c>
      <c r="G144" s="6">
        <v>0.1111111111111111</v>
      </c>
      <c r="H144" s="5">
        <v>1</v>
      </c>
      <c r="I144" s="7">
        <v>8.0399999999999991</v>
      </c>
    </row>
    <row r="145" spans="1:9">
      <c r="A145" s="3" t="s">
        <v>100</v>
      </c>
      <c r="B145" s="5">
        <v>564</v>
      </c>
      <c r="C145" s="6">
        <v>2.3049645390070921E-2</v>
      </c>
      <c r="D145" s="5">
        <v>13</v>
      </c>
      <c r="E145" s="7">
        <v>0.34692307692307689</v>
      </c>
      <c r="F145" s="7">
        <v>4.51</v>
      </c>
      <c r="G145" s="6">
        <v>0.15384615384615385</v>
      </c>
      <c r="H145" s="5">
        <v>2</v>
      </c>
      <c r="I145" s="7">
        <v>2.2549999999999999</v>
      </c>
    </row>
    <row r="146" spans="1:9">
      <c r="A146" s="3" t="s">
        <v>384</v>
      </c>
      <c r="B146" s="5">
        <v>562</v>
      </c>
      <c r="C146" s="6">
        <v>2.3131672597864767E-2</v>
      </c>
      <c r="D146" s="5">
        <v>13</v>
      </c>
      <c r="E146" s="7">
        <v>0.39999999999999997</v>
      </c>
      <c r="F146" s="7">
        <v>5.1999999999999993</v>
      </c>
      <c r="G146" s="6">
        <v>0</v>
      </c>
      <c r="H146" s="5">
        <v>0</v>
      </c>
      <c r="I146" s="7"/>
    </row>
    <row r="147" spans="1:9">
      <c r="A147" s="3" t="s">
        <v>33</v>
      </c>
      <c r="B147" s="5">
        <v>561</v>
      </c>
      <c r="C147" s="6">
        <v>2.4955436720142603E-2</v>
      </c>
      <c r="D147" s="5">
        <v>14</v>
      </c>
      <c r="E147" s="7">
        <v>0.46285714285714297</v>
      </c>
      <c r="F147" s="7">
        <v>6.4800000000000013</v>
      </c>
      <c r="G147" s="6">
        <v>0</v>
      </c>
      <c r="H147" s="5">
        <v>0</v>
      </c>
      <c r="I147" s="7"/>
    </row>
    <row r="148" spans="1:9">
      <c r="A148" s="3" t="s">
        <v>22</v>
      </c>
      <c r="B148" s="5">
        <v>559</v>
      </c>
      <c r="C148" s="6">
        <v>4.6511627906976744E-2</v>
      </c>
      <c r="D148" s="5">
        <v>26</v>
      </c>
      <c r="E148" s="7">
        <v>0.31307692307692309</v>
      </c>
      <c r="F148" s="7">
        <v>8.14</v>
      </c>
      <c r="G148" s="6">
        <v>3.8461538461538464E-2</v>
      </c>
      <c r="H148" s="5">
        <v>1</v>
      </c>
      <c r="I148" s="7">
        <v>8.14</v>
      </c>
    </row>
    <row r="149" spans="1:9">
      <c r="A149" s="3" t="s">
        <v>381</v>
      </c>
      <c r="B149" s="5">
        <v>551</v>
      </c>
      <c r="C149" s="6">
        <v>1.9963702359346643E-2</v>
      </c>
      <c r="D149" s="5">
        <v>11</v>
      </c>
      <c r="E149" s="7">
        <v>0.45454545454545453</v>
      </c>
      <c r="F149" s="7">
        <v>5</v>
      </c>
      <c r="G149" s="6">
        <v>0</v>
      </c>
      <c r="H149" s="5">
        <v>0</v>
      </c>
      <c r="I149" s="7"/>
    </row>
    <row r="150" spans="1:9">
      <c r="A150" s="3" t="s">
        <v>514</v>
      </c>
      <c r="B150" s="5">
        <v>550</v>
      </c>
      <c r="C150" s="6">
        <v>1.8181818181818181E-2</v>
      </c>
      <c r="D150" s="5">
        <v>10</v>
      </c>
      <c r="E150" s="7">
        <v>0.47599999999999998</v>
      </c>
      <c r="F150" s="7">
        <v>4.76</v>
      </c>
      <c r="G150" s="6">
        <v>0</v>
      </c>
      <c r="H150" s="5">
        <v>0</v>
      </c>
      <c r="I150" s="7"/>
    </row>
    <row r="151" spans="1:9">
      <c r="A151" s="3">
        <v>95616</v>
      </c>
      <c r="B151" s="5">
        <v>547</v>
      </c>
      <c r="C151" s="6">
        <v>9.140767824497258E-3</v>
      </c>
      <c r="D151" s="5">
        <v>5</v>
      </c>
      <c r="E151" s="7">
        <v>0.42799999999999994</v>
      </c>
      <c r="F151" s="7">
        <v>2.1399999999999997</v>
      </c>
      <c r="G151" s="6">
        <v>0</v>
      </c>
      <c r="H151" s="5">
        <v>0</v>
      </c>
      <c r="I151" s="7"/>
    </row>
    <row r="152" spans="1:9">
      <c r="A152" s="3" t="s">
        <v>348</v>
      </c>
      <c r="B152" s="5">
        <v>545</v>
      </c>
      <c r="C152" s="6">
        <v>1.6513761467889909E-2</v>
      </c>
      <c r="D152" s="5">
        <v>9</v>
      </c>
      <c r="E152" s="7">
        <v>0.33111111111111113</v>
      </c>
      <c r="F152" s="7">
        <v>2.98</v>
      </c>
      <c r="G152" s="6">
        <v>0.1111111111111111</v>
      </c>
      <c r="H152" s="5">
        <v>1</v>
      </c>
      <c r="I152" s="7">
        <v>2.98</v>
      </c>
    </row>
    <row r="153" spans="1:9">
      <c r="A153" s="3" t="s">
        <v>251</v>
      </c>
      <c r="B153" s="5">
        <v>544</v>
      </c>
      <c r="C153" s="6">
        <v>1.8382352941176471E-2</v>
      </c>
      <c r="D153" s="5">
        <v>10</v>
      </c>
      <c r="E153" s="7">
        <v>0.35299999999999992</v>
      </c>
      <c r="F153" s="7">
        <v>3.5299999999999994</v>
      </c>
      <c r="G153" s="6">
        <v>0</v>
      </c>
      <c r="H153" s="5">
        <v>0</v>
      </c>
      <c r="I153" s="7"/>
    </row>
    <row r="154" spans="1:9">
      <c r="A154" s="3" t="s">
        <v>495</v>
      </c>
      <c r="B154" s="5">
        <v>536</v>
      </c>
      <c r="C154" s="6">
        <v>3.9179104477611942E-2</v>
      </c>
      <c r="D154" s="5">
        <v>21</v>
      </c>
      <c r="E154" s="7">
        <v>0.74428571428571433</v>
      </c>
      <c r="F154" s="7">
        <v>15.63</v>
      </c>
      <c r="G154" s="6">
        <v>0.14285714285714285</v>
      </c>
      <c r="H154" s="5">
        <v>3</v>
      </c>
      <c r="I154" s="7">
        <v>5.21</v>
      </c>
    </row>
    <row r="155" spans="1:9">
      <c r="A155" s="3" t="s">
        <v>375</v>
      </c>
      <c r="B155" s="5">
        <v>535</v>
      </c>
      <c r="C155" s="6">
        <v>9.3457943925233638E-3</v>
      </c>
      <c r="D155" s="5">
        <v>5</v>
      </c>
      <c r="E155" s="7">
        <v>0.23399999999999999</v>
      </c>
      <c r="F155" s="7">
        <v>1.17</v>
      </c>
      <c r="G155" s="6">
        <v>0</v>
      </c>
      <c r="H155" s="5">
        <v>0</v>
      </c>
      <c r="I155" s="7"/>
    </row>
    <row r="156" spans="1:9">
      <c r="A156" s="3" t="s">
        <v>322</v>
      </c>
      <c r="B156" s="5">
        <v>531</v>
      </c>
      <c r="C156" s="6">
        <v>1.3182674199623353E-2</v>
      </c>
      <c r="D156" s="5">
        <v>7</v>
      </c>
      <c r="E156" s="7">
        <v>0.37</v>
      </c>
      <c r="F156" s="7">
        <v>2.59</v>
      </c>
      <c r="G156" s="6">
        <v>0</v>
      </c>
      <c r="H156" s="5">
        <v>0</v>
      </c>
      <c r="I156" s="7"/>
    </row>
    <row r="157" spans="1:9">
      <c r="A157" s="3">
        <v>11211</v>
      </c>
      <c r="B157" s="5">
        <v>526</v>
      </c>
      <c r="C157" s="6">
        <v>2.4714828897338403E-2</v>
      </c>
      <c r="D157" s="5">
        <v>13</v>
      </c>
      <c r="E157" s="7">
        <v>0.53538461538461546</v>
      </c>
      <c r="F157" s="7">
        <v>6.9600000000000009</v>
      </c>
      <c r="G157" s="6">
        <v>0.23076923076923078</v>
      </c>
      <c r="H157" s="5">
        <v>3</v>
      </c>
      <c r="I157" s="7">
        <v>2.3200000000000003</v>
      </c>
    </row>
    <row r="158" spans="1:9">
      <c r="A158" s="3" t="s">
        <v>328</v>
      </c>
      <c r="B158" s="5">
        <v>518</v>
      </c>
      <c r="C158" s="6">
        <v>9.6525096525096523E-3</v>
      </c>
      <c r="D158" s="5">
        <v>5</v>
      </c>
      <c r="E158" s="7">
        <v>9.4E-2</v>
      </c>
      <c r="F158" s="7">
        <v>0.47</v>
      </c>
      <c r="G158" s="6">
        <v>0.4</v>
      </c>
      <c r="H158" s="5">
        <v>2</v>
      </c>
      <c r="I158" s="7">
        <v>0.23499999999999999</v>
      </c>
    </row>
    <row r="159" spans="1:9">
      <c r="A159" s="3" t="s">
        <v>220</v>
      </c>
      <c r="B159" s="5">
        <v>496</v>
      </c>
      <c r="C159" s="6">
        <v>6.0483870967741934E-3</v>
      </c>
      <c r="D159" s="5">
        <v>3</v>
      </c>
      <c r="E159" s="7">
        <v>1.0966666666666667</v>
      </c>
      <c r="F159" s="7">
        <v>3.29</v>
      </c>
      <c r="G159" s="6">
        <v>0</v>
      </c>
      <c r="H159" s="5">
        <v>0</v>
      </c>
      <c r="I159" s="7"/>
    </row>
    <row r="160" spans="1:9">
      <c r="A160" s="3" t="s">
        <v>336</v>
      </c>
      <c r="B160" s="5">
        <v>489</v>
      </c>
      <c r="C160" s="6">
        <v>2.2494887525562373E-2</v>
      </c>
      <c r="D160" s="5">
        <v>11</v>
      </c>
      <c r="E160" s="7">
        <v>0.37272727272727268</v>
      </c>
      <c r="F160" s="7">
        <v>4.0999999999999996</v>
      </c>
      <c r="G160" s="6">
        <v>0</v>
      </c>
      <c r="H160" s="5">
        <v>0</v>
      </c>
      <c r="I160" s="7"/>
    </row>
    <row r="161" spans="1:9">
      <c r="A161" s="3" t="s">
        <v>378</v>
      </c>
      <c r="B161" s="5">
        <v>487</v>
      </c>
      <c r="C161" s="6">
        <v>1.8480492813141684E-2</v>
      </c>
      <c r="D161" s="5">
        <v>9</v>
      </c>
      <c r="E161" s="7">
        <v>0.87111111111111106</v>
      </c>
      <c r="F161" s="7">
        <v>7.84</v>
      </c>
      <c r="G161" s="6">
        <v>0</v>
      </c>
      <c r="H161" s="5">
        <v>0</v>
      </c>
      <c r="I161" s="7"/>
    </row>
    <row r="162" spans="1:9">
      <c r="A162" s="3" t="s">
        <v>159</v>
      </c>
      <c r="B162" s="5">
        <v>485</v>
      </c>
      <c r="C162" s="6">
        <v>2.0618556701030927E-2</v>
      </c>
      <c r="D162" s="5">
        <v>10</v>
      </c>
      <c r="E162" s="7">
        <v>0.78200000000000003</v>
      </c>
      <c r="F162" s="7">
        <v>7.82</v>
      </c>
      <c r="G162" s="6">
        <v>0</v>
      </c>
      <c r="H162" s="5">
        <v>0</v>
      </c>
      <c r="I162" s="7"/>
    </row>
    <row r="163" spans="1:9">
      <c r="A163" s="3">
        <v>11375</v>
      </c>
      <c r="B163" s="5">
        <v>485</v>
      </c>
      <c r="C163" s="6">
        <v>8.2474226804123713E-3</v>
      </c>
      <c r="D163" s="5">
        <v>4</v>
      </c>
      <c r="E163" s="7">
        <v>0.73499999999999999</v>
      </c>
      <c r="F163" s="7">
        <v>2.94</v>
      </c>
      <c r="G163" s="6">
        <v>0</v>
      </c>
      <c r="H163" s="5">
        <v>0</v>
      </c>
      <c r="I163" s="7"/>
    </row>
    <row r="164" spans="1:9">
      <c r="A164" s="3" t="s">
        <v>310</v>
      </c>
      <c r="B164" s="5">
        <v>481</v>
      </c>
      <c r="C164" s="6">
        <v>6.2370062370062374E-3</v>
      </c>
      <c r="D164" s="5">
        <v>3</v>
      </c>
      <c r="E164" s="7">
        <v>3.6666666666666667E-2</v>
      </c>
      <c r="F164" s="7">
        <v>0.11</v>
      </c>
      <c r="G164" s="6">
        <v>0</v>
      </c>
      <c r="H164" s="5">
        <v>0</v>
      </c>
      <c r="I164" s="7"/>
    </row>
    <row r="165" spans="1:9">
      <c r="A165" s="3" t="s">
        <v>115</v>
      </c>
      <c r="B165" s="5">
        <v>480</v>
      </c>
      <c r="C165" s="6">
        <v>2.2916666666666665E-2</v>
      </c>
      <c r="D165" s="5">
        <v>11</v>
      </c>
      <c r="E165" s="7">
        <v>0.98909090909090902</v>
      </c>
      <c r="F165" s="7">
        <v>10.879999999999999</v>
      </c>
      <c r="G165" s="6">
        <v>0</v>
      </c>
      <c r="H165" s="5">
        <v>0</v>
      </c>
      <c r="I165" s="7"/>
    </row>
    <row r="166" spans="1:9">
      <c r="A166" s="3" t="s">
        <v>508</v>
      </c>
      <c r="B166" s="5">
        <v>478</v>
      </c>
      <c r="C166" s="6">
        <v>1.0460251046025104E-2</v>
      </c>
      <c r="D166" s="5">
        <v>5</v>
      </c>
      <c r="E166" s="7">
        <v>0.13799999999999998</v>
      </c>
      <c r="F166" s="7">
        <v>0.69</v>
      </c>
      <c r="G166" s="6">
        <v>0</v>
      </c>
      <c r="H166" s="5">
        <v>0</v>
      </c>
      <c r="I166" s="7"/>
    </row>
    <row r="167" spans="1:9">
      <c r="A167" s="3">
        <v>19104</v>
      </c>
      <c r="B167" s="5">
        <v>475</v>
      </c>
      <c r="C167" s="6">
        <v>1.0526315789473684E-2</v>
      </c>
      <c r="D167" s="5">
        <v>5</v>
      </c>
      <c r="E167" s="7">
        <v>0.442</v>
      </c>
      <c r="F167" s="7">
        <v>2.21</v>
      </c>
      <c r="G167" s="6">
        <v>0</v>
      </c>
      <c r="H167" s="5">
        <v>0</v>
      </c>
      <c r="I167" s="7"/>
    </row>
    <row r="168" spans="1:9">
      <c r="A168" s="3" t="s">
        <v>193</v>
      </c>
      <c r="B168" s="5">
        <v>474</v>
      </c>
      <c r="C168" s="6">
        <v>1.6877637130801686E-2</v>
      </c>
      <c r="D168" s="5">
        <v>8</v>
      </c>
      <c r="E168" s="7">
        <v>0.20749999999999999</v>
      </c>
      <c r="F168" s="7">
        <v>1.66</v>
      </c>
      <c r="G168" s="6">
        <v>0.25</v>
      </c>
      <c r="H168" s="5">
        <v>2</v>
      </c>
      <c r="I168" s="7">
        <v>0.83</v>
      </c>
    </row>
    <row r="169" spans="1:9">
      <c r="A169" s="3" t="s">
        <v>397</v>
      </c>
      <c r="B169" s="5">
        <v>473</v>
      </c>
      <c r="C169" s="6">
        <v>1.4799154334038054E-2</v>
      </c>
      <c r="D169" s="5">
        <v>7</v>
      </c>
      <c r="E169" s="7">
        <v>0.49285714285714288</v>
      </c>
      <c r="F169" s="7">
        <v>3.45</v>
      </c>
      <c r="G169" s="6">
        <v>0</v>
      </c>
      <c r="H169" s="5">
        <v>0</v>
      </c>
      <c r="I169" s="7"/>
    </row>
    <row r="170" spans="1:9">
      <c r="A170" s="3" t="s">
        <v>127</v>
      </c>
      <c r="B170" s="5">
        <v>469</v>
      </c>
      <c r="C170" s="6">
        <v>2.1321961620469083E-2</v>
      </c>
      <c r="D170" s="5">
        <v>10</v>
      </c>
      <c r="E170" s="7">
        <v>0.30199999999999999</v>
      </c>
      <c r="F170" s="7">
        <v>3.02</v>
      </c>
      <c r="G170" s="6">
        <v>0</v>
      </c>
      <c r="H170" s="5">
        <v>0</v>
      </c>
      <c r="I170" s="7"/>
    </row>
    <row r="171" spans="1:9">
      <c r="A171" s="3">
        <v>90012</v>
      </c>
      <c r="B171" s="5">
        <v>466</v>
      </c>
      <c r="C171" s="6">
        <v>4.2918454935622317E-2</v>
      </c>
      <c r="D171" s="5">
        <v>20</v>
      </c>
      <c r="E171" s="7">
        <v>0.3075</v>
      </c>
      <c r="F171" s="7">
        <v>6.15</v>
      </c>
      <c r="G171" s="6">
        <v>0</v>
      </c>
      <c r="H171" s="5">
        <v>0</v>
      </c>
      <c r="I171" s="7"/>
    </row>
    <row r="172" spans="1:9">
      <c r="A172" s="3">
        <v>14850</v>
      </c>
      <c r="B172" s="5">
        <v>462</v>
      </c>
      <c r="C172" s="6">
        <v>1.5151515151515152E-2</v>
      </c>
      <c r="D172" s="5">
        <v>7</v>
      </c>
      <c r="E172" s="7">
        <v>0.39142857142857146</v>
      </c>
      <c r="F172" s="7">
        <v>2.74</v>
      </c>
      <c r="G172" s="6">
        <v>0</v>
      </c>
      <c r="H172" s="5">
        <v>0</v>
      </c>
      <c r="I172" s="7"/>
    </row>
    <row r="173" spans="1:9">
      <c r="A173" s="3">
        <v>16801</v>
      </c>
      <c r="B173" s="5">
        <v>460</v>
      </c>
      <c r="C173" s="6">
        <v>3.6956521739130437E-2</v>
      </c>
      <c r="D173" s="5">
        <v>17</v>
      </c>
      <c r="E173" s="7">
        <v>0.66588235294117648</v>
      </c>
      <c r="F173" s="7">
        <v>11.32</v>
      </c>
      <c r="G173" s="6">
        <v>5.8823529411764705E-2</v>
      </c>
      <c r="H173" s="5">
        <v>1</v>
      </c>
      <c r="I173" s="7">
        <v>11.32</v>
      </c>
    </row>
    <row r="174" spans="1:9">
      <c r="A174" s="3" t="s">
        <v>335</v>
      </c>
      <c r="B174" s="5">
        <v>459</v>
      </c>
      <c r="C174" s="6">
        <v>1.9607843137254902E-2</v>
      </c>
      <c r="D174" s="5">
        <v>9</v>
      </c>
      <c r="E174" s="7">
        <v>0.55111111111111111</v>
      </c>
      <c r="F174" s="7">
        <v>4.96</v>
      </c>
      <c r="G174" s="6">
        <v>0</v>
      </c>
      <c r="H174" s="5">
        <v>0</v>
      </c>
      <c r="I174" s="7"/>
    </row>
    <row r="175" spans="1:9">
      <c r="A175" s="3">
        <v>83706</v>
      </c>
      <c r="B175" s="5">
        <v>449</v>
      </c>
      <c r="C175" s="6">
        <v>0</v>
      </c>
      <c r="D175" s="5">
        <v>0</v>
      </c>
      <c r="E175" s="7"/>
      <c r="F175" s="7">
        <v>0</v>
      </c>
      <c r="G175" s="6"/>
      <c r="H175" s="5">
        <v>0</v>
      </c>
      <c r="I175" s="7"/>
    </row>
    <row r="176" spans="1:9">
      <c r="A176" s="3" t="s">
        <v>268</v>
      </c>
      <c r="B176" s="5">
        <v>447</v>
      </c>
      <c r="C176" s="6">
        <v>6.7114093959731542E-3</v>
      </c>
      <c r="D176" s="5">
        <v>3</v>
      </c>
      <c r="E176" s="7">
        <v>0.33</v>
      </c>
      <c r="F176" s="7">
        <v>0.99</v>
      </c>
      <c r="G176" s="6">
        <v>0</v>
      </c>
      <c r="H176" s="5">
        <v>0</v>
      </c>
      <c r="I176" s="7"/>
    </row>
    <row r="177" spans="1:9">
      <c r="A177" s="3" t="s">
        <v>454</v>
      </c>
      <c r="B177" s="5">
        <v>444</v>
      </c>
      <c r="C177" s="6">
        <v>0</v>
      </c>
      <c r="D177" s="5">
        <v>0</v>
      </c>
      <c r="E177" s="7"/>
      <c r="F177" s="7">
        <v>0</v>
      </c>
      <c r="G177" s="6"/>
      <c r="H177" s="5">
        <v>0</v>
      </c>
      <c r="I177" s="7"/>
    </row>
    <row r="178" spans="1:9">
      <c r="A178" s="3" t="s">
        <v>353</v>
      </c>
      <c r="B178" s="5">
        <v>443</v>
      </c>
      <c r="C178" s="6">
        <v>2.9345372460496615E-2</v>
      </c>
      <c r="D178" s="5">
        <v>13</v>
      </c>
      <c r="E178" s="7">
        <v>0.64538461538461545</v>
      </c>
      <c r="F178" s="7">
        <v>8.39</v>
      </c>
      <c r="G178" s="6">
        <v>7.6923076923076927E-2</v>
      </c>
      <c r="H178" s="5">
        <v>1</v>
      </c>
      <c r="I178" s="7">
        <v>8.39</v>
      </c>
    </row>
    <row r="179" spans="1:9">
      <c r="A179" s="3">
        <v>22201</v>
      </c>
      <c r="B179" s="5">
        <v>439</v>
      </c>
      <c r="C179" s="6">
        <v>1.8223234624145785E-2</v>
      </c>
      <c r="D179" s="5">
        <v>8</v>
      </c>
      <c r="E179" s="7">
        <v>2.95</v>
      </c>
      <c r="F179" s="7">
        <v>23.6</v>
      </c>
      <c r="G179" s="6">
        <v>0.125</v>
      </c>
      <c r="H179" s="5">
        <v>1</v>
      </c>
      <c r="I179" s="7">
        <v>23.6</v>
      </c>
    </row>
    <row r="180" spans="1:9">
      <c r="A180" s="3" t="s">
        <v>162</v>
      </c>
      <c r="B180" s="5">
        <v>434</v>
      </c>
      <c r="C180" s="6">
        <v>1.3824884792626729E-2</v>
      </c>
      <c r="D180" s="5">
        <v>6</v>
      </c>
      <c r="E180" s="7">
        <v>0.18499999999999997</v>
      </c>
      <c r="F180" s="7">
        <v>1.1099999999999999</v>
      </c>
      <c r="G180" s="6">
        <v>0</v>
      </c>
      <c r="H180" s="5">
        <v>0</v>
      </c>
      <c r="I180" s="7"/>
    </row>
    <row r="181" spans="1:9">
      <c r="A181" s="3" t="s">
        <v>331</v>
      </c>
      <c r="B181" s="5">
        <v>417</v>
      </c>
      <c r="C181" s="6">
        <v>1.1990407673860911E-2</v>
      </c>
      <c r="D181" s="5">
        <v>5</v>
      </c>
      <c r="E181" s="7">
        <v>0.23600000000000004</v>
      </c>
      <c r="F181" s="7">
        <v>1.1800000000000002</v>
      </c>
      <c r="G181" s="6">
        <v>0</v>
      </c>
      <c r="H181" s="5">
        <v>0</v>
      </c>
      <c r="I181" s="7"/>
    </row>
    <row r="182" spans="1:9">
      <c r="A182" s="3" t="s">
        <v>130</v>
      </c>
      <c r="B182" s="5">
        <v>415</v>
      </c>
      <c r="C182" s="6">
        <v>1.4457831325301205E-2</v>
      </c>
      <c r="D182" s="5">
        <v>6</v>
      </c>
      <c r="E182" s="7">
        <v>0.31666666666666665</v>
      </c>
      <c r="F182" s="7">
        <v>1.9</v>
      </c>
      <c r="G182" s="6">
        <v>0</v>
      </c>
      <c r="H182" s="5">
        <v>0</v>
      </c>
      <c r="I182" s="7"/>
    </row>
    <row r="183" spans="1:9">
      <c r="A183" s="3">
        <v>99201</v>
      </c>
      <c r="B183" s="5">
        <v>413</v>
      </c>
      <c r="C183" s="6">
        <v>2.9055690072639227E-2</v>
      </c>
      <c r="D183" s="5">
        <v>12</v>
      </c>
      <c r="E183" s="7">
        <v>0.3075</v>
      </c>
      <c r="F183" s="7">
        <v>3.69</v>
      </c>
      <c r="G183" s="6">
        <v>8.3333333333333329E-2</v>
      </c>
      <c r="H183" s="5">
        <v>1</v>
      </c>
      <c r="I183" s="7">
        <v>3.69</v>
      </c>
    </row>
    <row r="184" spans="1:9">
      <c r="A184" s="3">
        <v>10003</v>
      </c>
      <c r="B184" s="5">
        <v>410</v>
      </c>
      <c r="C184" s="6">
        <v>1.4634146341463415E-2</v>
      </c>
      <c r="D184" s="5">
        <v>6</v>
      </c>
      <c r="E184" s="7">
        <v>0.6333333333333333</v>
      </c>
      <c r="F184" s="7">
        <v>3.8</v>
      </c>
      <c r="G184" s="6">
        <v>0</v>
      </c>
      <c r="H184" s="5">
        <v>0</v>
      </c>
      <c r="I184" s="7"/>
    </row>
    <row r="185" spans="1:9">
      <c r="A185" s="3" t="s">
        <v>204</v>
      </c>
      <c r="B185" s="5">
        <v>406</v>
      </c>
      <c r="C185" s="6">
        <v>3.2019704433497539E-2</v>
      </c>
      <c r="D185" s="5">
        <v>13</v>
      </c>
      <c r="E185" s="7">
        <v>0.69923076923076921</v>
      </c>
      <c r="F185" s="7">
        <v>9.09</v>
      </c>
      <c r="G185" s="6">
        <v>7.6923076923076927E-2</v>
      </c>
      <c r="H185" s="5">
        <v>1</v>
      </c>
      <c r="I185" s="7">
        <v>9.09</v>
      </c>
    </row>
    <row r="186" spans="1:9">
      <c r="A186" s="3">
        <v>19711</v>
      </c>
      <c r="B186" s="5">
        <v>406</v>
      </c>
      <c r="C186" s="6">
        <v>3.2019704433497539E-2</v>
      </c>
      <c r="D186" s="5">
        <v>13</v>
      </c>
      <c r="E186" s="7">
        <v>0.67692307692307696</v>
      </c>
      <c r="F186" s="7">
        <v>8.8000000000000007</v>
      </c>
      <c r="G186" s="6">
        <v>7.6923076923076927E-2</v>
      </c>
      <c r="H186" s="5">
        <v>1</v>
      </c>
      <c r="I186" s="7">
        <v>8.8000000000000007</v>
      </c>
    </row>
    <row r="187" spans="1:9">
      <c r="A187" s="3" t="s">
        <v>435</v>
      </c>
      <c r="B187" s="5">
        <v>406</v>
      </c>
      <c r="C187" s="6">
        <v>7.3891625615763543E-3</v>
      </c>
      <c r="D187" s="5">
        <v>3</v>
      </c>
      <c r="E187" s="7">
        <v>0.36000000000000004</v>
      </c>
      <c r="F187" s="7">
        <v>1.08</v>
      </c>
      <c r="G187" s="6">
        <v>0</v>
      </c>
      <c r="H187" s="5">
        <v>0</v>
      </c>
      <c r="I187" s="7"/>
    </row>
    <row r="188" spans="1:9">
      <c r="A188" s="3">
        <v>94109</v>
      </c>
      <c r="B188" s="5">
        <v>402</v>
      </c>
      <c r="C188" s="6">
        <v>3.2338308457711441E-2</v>
      </c>
      <c r="D188" s="5">
        <v>13</v>
      </c>
      <c r="E188" s="7">
        <v>0.57615384615384613</v>
      </c>
      <c r="F188" s="7">
        <v>7.49</v>
      </c>
      <c r="G188" s="6">
        <v>0</v>
      </c>
      <c r="H188" s="5">
        <v>0</v>
      </c>
      <c r="I188" s="7"/>
    </row>
    <row r="189" spans="1:9">
      <c r="A189" s="3" t="s">
        <v>312</v>
      </c>
      <c r="B189" s="5">
        <v>402</v>
      </c>
      <c r="C189" s="6">
        <v>3.7313432835820892E-2</v>
      </c>
      <c r="D189" s="5">
        <v>15</v>
      </c>
      <c r="E189" s="7">
        <v>0.52866666666666662</v>
      </c>
      <c r="F189" s="7">
        <v>7.93</v>
      </c>
      <c r="G189" s="6">
        <v>0</v>
      </c>
      <c r="H189" s="5">
        <v>0</v>
      </c>
      <c r="I189" s="7"/>
    </row>
    <row r="190" spans="1:9">
      <c r="A190" s="3" t="s">
        <v>440</v>
      </c>
      <c r="B190" s="5">
        <v>397</v>
      </c>
      <c r="C190" s="6">
        <v>3.0226700251889168E-2</v>
      </c>
      <c r="D190" s="5">
        <v>12</v>
      </c>
      <c r="E190" s="7">
        <v>0.35916666666666669</v>
      </c>
      <c r="F190" s="7">
        <v>4.3100000000000005</v>
      </c>
      <c r="G190" s="6">
        <v>0</v>
      </c>
      <c r="H190" s="5">
        <v>0</v>
      </c>
      <c r="I190" s="7"/>
    </row>
    <row r="191" spans="1:9">
      <c r="A191" s="3">
        <v>98225</v>
      </c>
      <c r="B191" s="5">
        <v>388</v>
      </c>
      <c r="C191" s="6">
        <v>3.0927835051546393E-2</v>
      </c>
      <c r="D191" s="5">
        <v>12</v>
      </c>
      <c r="E191" s="7">
        <v>0.5116666666666666</v>
      </c>
      <c r="F191" s="7">
        <v>6.14</v>
      </c>
      <c r="G191" s="6">
        <v>8.3333333333333329E-2</v>
      </c>
      <c r="H191" s="5">
        <v>1</v>
      </c>
      <c r="I191" s="7">
        <v>6.14</v>
      </c>
    </row>
    <row r="192" spans="1:9">
      <c r="A192" s="3" t="s">
        <v>506</v>
      </c>
      <c r="B192" s="5">
        <v>385</v>
      </c>
      <c r="C192" s="6">
        <v>1.038961038961039E-2</v>
      </c>
      <c r="D192" s="5">
        <v>4</v>
      </c>
      <c r="E192" s="7">
        <v>0.06</v>
      </c>
      <c r="F192" s="7">
        <v>0.24</v>
      </c>
      <c r="G192" s="6">
        <v>0</v>
      </c>
      <c r="H192" s="5">
        <v>0</v>
      </c>
      <c r="I192" s="7"/>
    </row>
    <row r="193" spans="1:9">
      <c r="A193" s="3" t="s">
        <v>450</v>
      </c>
      <c r="B193" s="5">
        <v>381</v>
      </c>
      <c r="C193" s="6">
        <v>1.8372703412073491E-2</v>
      </c>
      <c r="D193" s="5">
        <v>7</v>
      </c>
      <c r="E193" s="7">
        <v>0.69000000000000006</v>
      </c>
      <c r="F193" s="7">
        <v>4.83</v>
      </c>
      <c r="G193" s="6">
        <v>0.14285714285714285</v>
      </c>
      <c r="H193" s="5">
        <v>1</v>
      </c>
      <c r="I193" s="7">
        <v>4.83</v>
      </c>
    </row>
    <row r="194" spans="1:9">
      <c r="A194" s="3" t="s">
        <v>277</v>
      </c>
      <c r="B194" s="5">
        <v>380</v>
      </c>
      <c r="C194" s="6">
        <v>1.3157894736842105E-2</v>
      </c>
      <c r="D194" s="5">
        <v>5</v>
      </c>
      <c r="E194" s="7">
        <v>0.30599999999999999</v>
      </c>
      <c r="F194" s="7">
        <v>1.53</v>
      </c>
      <c r="G194" s="6">
        <v>0</v>
      </c>
      <c r="H194" s="5">
        <v>0</v>
      </c>
      <c r="I194" s="7"/>
    </row>
    <row r="195" spans="1:9">
      <c r="A195" s="3" t="s">
        <v>431</v>
      </c>
      <c r="B195" s="5">
        <v>379</v>
      </c>
      <c r="C195" s="6">
        <v>1.8469656992084433E-2</v>
      </c>
      <c r="D195" s="5">
        <v>7</v>
      </c>
      <c r="E195" s="7">
        <v>0.38142857142857139</v>
      </c>
      <c r="F195" s="7">
        <v>2.67</v>
      </c>
      <c r="G195" s="6">
        <v>0.14285714285714285</v>
      </c>
      <c r="H195" s="5">
        <v>1</v>
      </c>
      <c r="I195" s="7">
        <v>2.67</v>
      </c>
    </row>
    <row r="196" spans="1:9">
      <c r="A196" s="3" t="s">
        <v>280</v>
      </c>
      <c r="B196" s="5">
        <v>376</v>
      </c>
      <c r="C196" s="6">
        <v>2.6595744680851064E-2</v>
      </c>
      <c r="D196" s="5">
        <v>10</v>
      </c>
      <c r="E196" s="7">
        <v>3.254</v>
      </c>
      <c r="F196" s="7">
        <v>32.54</v>
      </c>
      <c r="G196" s="6">
        <v>0.1</v>
      </c>
      <c r="H196" s="5">
        <v>1</v>
      </c>
      <c r="I196" s="7">
        <v>32.54</v>
      </c>
    </row>
    <row r="197" spans="1:9">
      <c r="A197" s="3" t="s">
        <v>209</v>
      </c>
      <c r="B197" s="5">
        <v>376</v>
      </c>
      <c r="C197" s="6">
        <v>1.8617021276595744E-2</v>
      </c>
      <c r="D197" s="5">
        <v>7</v>
      </c>
      <c r="E197" s="7">
        <v>0.6428571428571429</v>
      </c>
      <c r="F197" s="7">
        <v>4.5</v>
      </c>
      <c r="G197" s="6">
        <v>0</v>
      </c>
      <c r="H197" s="5">
        <v>0</v>
      </c>
      <c r="I197" s="7"/>
    </row>
    <row r="198" spans="1:9">
      <c r="A198" s="3">
        <v>94538</v>
      </c>
      <c r="B198" s="5">
        <v>374</v>
      </c>
      <c r="C198" s="6">
        <v>2.9411764705882353E-2</v>
      </c>
      <c r="D198" s="5">
        <v>11</v>
      </c>
      <c r="E198" s="7">
        <v>1.0954545454545455</v>
      </c>
      <c r="F198" s="7">
        <v>12.05</v>
      </c>
      <c r="G198" s="6">
        <v>9.0909090909090912E-2</v>
      </c>
      <c r="H198" s="5">
        <v>1</v>
      </c>
      <c r="I198" s="7">
        <v>12.05</v>
      </c>
    </row>
    <row r="199" spans="1:9">
      <c r="A199" s="3">
        <v>90024</v>
      </c>
      <c r="B199" s="5">
        <v>363</v>
      </c>
      <c r="C199" s="6">
        <v>1.3774104683195593E-2</v>
      </c>
      <c r="D199" s="5">
        <v>5</v>
      </c>
      <c r="E199" s="7">
        <v>0.42000000000000004</v>
      </c>
      <c r="F199" s="7">
        <v>2.1</v>
      </c>
      <c r="G199" s="6">
        <v>0.2</v>
      </c>
      <c r="H199" s="5">
        <v>1</v>
      </c>
      <c r="I199" s="7">
        <v>2.1</v>
      </c>
    </row>
    <row r="200" spans="1:9">
      <c r="A200" s="3">
        <v>52240</v>
      </c>
      <c r="B200" s="5">
        <v>361</v>
      </c>
      <c r="C200" s="6">
        <v>2.7700831024930747E-2</v>
      </c>
      <c r="D200" s="5">
        <v>10</v>
      </c>
      <c r="E200" s="7">
        <v>0.73799999999999999</v>
      </c>
      <c r="F200" s="7">
        <v>7.38</v>
      </c>
      <c r="G200" s="6">
        <v>0.1</v>
      </c>
      <c r="H200" s="5">
        <v>1</v>
      </c>
      <c r="I200" s="7">
        <v>7.38</v>
      </c>
    </row>
    <row r="201" spans="1:9">
      <c r="A201" s="3">
        <v>92122</v>
      </c>
      <c r="B201" s="5">
        <v>356</v>
      </c>
      <c r="C201" s="6">
        <v>2.247191011235955E-2</v>
      </c>
      <c r="D201" s="5">
        <v>8</v>
      </c>
      <c r="E201" s="7">
        <v>0.23750000000000002</v>
      </c>
      <c r="F201" s="7">
        <v>1.9000000000000001</v>
      </c>
      <c r="G201" s="6">
        <v>0.125</v>
      </c>
      <c r="H201" s="5">
        <v>1</v>
      </c>
      <c r="I201" s="7">
        <v>1.9000000000000001</v>
      </c>
    </row>
    <row r="202" spans="1:9">
      <c r="A202" s="3" t="s">
        <v>124</v>
      </c>
      <c r="B202" s="5">
        <v>355</v>
      </c>
      <c r="C202" s="6">
        <v>1.4084507042253521E-2</v>
      </c>
      <c r="D202" s="5">
        <v>5</v>
      </c>
      <c r="E202" s="7">
        <v>0.81400000000000006</v>
      </c>
      <c r="F202" s="7">
        <v>4.07</v>
      </c>
      <c r="G202" s="6">
        <v>0</v>
      </c>
      <c r="H202" s="5">
        <v>0</v>
      </c>
      <c r="I202" s="7"/>
    </row>
    <row r="203" spans="1:9">
      <c r="A203" s="3" t="s">
        <v>269</v>
      </c>
      <c r="B203" s="5">
        <v>352</v>
      </c>
      <c r="C203" s="6">
        <v>0</v>
      </c>
      <c r="D203" s="5">
        <v>0</v>
      </c>
      <c r="E203" s="7"/>
      <c r="F203" s="7">
        <v>0</v>
      </c>
      <c r="G203" s="6"/>
      <c r="H203" s="5">
        <v>0</v>
      </c>
      <c r="I203" s="7"/>
    </row>
    <row r="204" spans="1:9">
      <c r="A204" s="3" t="s">
        <v>111</v>
      </c>
      <c r="B204" s="5">
        <v>350</v>
      </c>
      <c r="C204" s="6">
        <v>8.5714285714285719E-3</v>
      </c>
      <c r="D204" s="5">
        <v>3</v>
      </c>
      <c r="E204" s="7">
        <v>0.25333333333333335</v>
      </c>
      <c r="F204" s="7">
        <v>0.76</v>
      </c>
      <c r="G204" s="6">
        <v>0</v>
      </c>
      <c r="H204" s="5">
        <v>0</v>
      </c>
      <c r="I204" s="7"/>
    </row>
    <row r="205" spans="1:9">
      <c r="A205" s="3" t="s">
        <v>344</v>
      </c>
      <c r="B205" s="5">
        <v>349</v>
      </c>
      <c r="C205" s="6">
        <v>2.2922636103151862E-2</v>
      </c>
      <c r="D205" s="5">
        <v>8</v>
      </c>
      <c r="E205" s="7">
        <v>0.25374999999999998</v>
      </c>
      <c r="F205" s="7">
        <v>2.0299999999999998</v>
      </c>
      <c r="G205" s="6">
        <v>0</v>
      </c>
      <c r="H205" s="5">
        <v>0</v>
      </c>
      <c r="I205" s="7"/>
    </row>
    <row r="206" spans="1:9">
      <c r="A206" s="3">
        <v>8066</v>
      </c>
      <c r="B206" s="5">
        <v>348</v>
      </c>
      <c r="C206" s="6">
        <v>6.0344827586206899E-2</v>
      </c>
      <c r="D206" s="5">
        <v>21</v>
      </c>
      <c r="E206" s="7">
        <v>0.33142857142857141</v>
      </c>
      <c r="F206" s="7">
        <v>6.96</v>
      </c>
      <c r="G206" s="6">
        <v>0</v>
      </c>
      <c r="H206" s="5">
        <v>0</v>
      </c>
      <c r="I206" s="7"/>
    </row>
    <row r="207" spans="1:9">
      <c r="A207" s="3">
        <v>90007</v>
      </c>
      <c r="B207" s="5">
        <v>347</v>
      </c>
      <c r="C207" s="6">
        <v>8.6455331412103754E-3</v>
      </c>
      <c r="D207" s="5">
        <v>3</v>
      </c>
      <c r="E207" s="7">
        <v>0.5033333333333333</v>
      </c>
      <c r="F207" s="7">
        <v>1.51</v>
      </c>
      <c r="G207" s="6">
        <v>0</v>
      </c>
      <c r="H207" s="5">
        <v>0</v>
      </c>
      <c r="I207" s="7"/>
    </row>
    <row r="208" spans="1:9">
      <c r="A208" s="3" t="s">
        <v>528</v>
      </c>
      <c r="B208" s="5">
        <v>345</v>
      </c>
      <c r="C208" s="6">
        <v>1.4492753623188406E-2</v>
      </c>
      <c r="D208" s="5">
        <v>5</v>
      </c>
      <c r="E208" s="7">
        <v>0</v>
      </c>
      <c r="F208" s="7">
        <v>0</v>
      </c>
      <c r="G208" s="6">
        <v>0</v>
      </c>
      <c r="H208" s="5">
        <v>0</v>
      </c>
      <c r="I208" s="7"/>
    </row>
    <row r="209" spans="1:9">
      <c r="A209" s="3" t="s">
        <v>477</v>
      </c>
      <c r="B209" s="5">
        <v>337</v>
      </c>
      <c r="C209" s="6">
        <v>5.9347181008902079E-3</v>
      </c>
      <c r="D209" s="5">
        <v>2</v>
      </c>
      <c r="E209" s="7">
        <v>0</v>
      </c>
      <c r="F209" s="7">
        <v>0</v>
      </c>
      <c r="G209" s="6">
        <v>0</v>
      </c>
      <c r="H209" s="5">
        <v>0</v>
      </c>
      <c r="I209" s="7"/>
    </row>
    <row r="210" spans="1:9">
      <c r="A210" s="3">
        <v>94939</v>
      </c>
      <c r="B210" s="5">
        <v>335</v>
      </c>
      <c r="C210" s="6">
        <v>2.3880597014925373E-2</v>
      </c>
      <c r="D210" s="5">
        <v>8</v>
      </c>
      <c r="E210" s="7">
        <v>0.16125</v>
      </c>
      <c r="F210" s="7">
        <v>1.29</v>
      </c>
      <c r="G210" s="6">
        <v>0</v>
      </c>
      <c r="H210" s="5">
        <v>0</v>
      </c>
      <c r="I210" s="7"/>
    </row>
    <row r="211" spans="1:9">
      <c r="A211" s="3" t="s">
        <v>560</v>
      </c>
      <c r="B211" s="5">
        <v>325</v>
      </c>
      <c r="C211" s="6">
        <v>1.8461538461538463E-2</v>
      </c>
      <c r="D211" s="5">
        <v>6</v>
      </c>
      <c r="E211" s="7">
        <v>0</v>
      </c>
      <c r="F211" s="7">
        <v>0</v>
      </c>
      <c r="G211" s="6">
        <v>0</v>
      </c>
      <c r="H211" s="5">
        <v>0</v>
      </c>
      <c r="I211" s="7"/>
    </row>
    <row r="212" spans="1:9">
      <c r="A212" s="3" t="s">
        <v>561</v>
      </c>
      <c r="B212" s="5">
        <v>319</v>
      </c>
      <c r="C212" s="6">
        <v>1.2539184952978056E-2</v>
      </c>
      <c r="D212" s="5">
        <v>4</v>
      </c>
      <c r="E212" s="7">
        <v>0</v>
      </c>
      <c r="F212" s="7">
        <v>0</v>
      </c>
      <c r="G212" s="6">
        <v>0</v>
      </c>
      <c r="H212" s="5">
        <v>0</v>
      </c>
      <c r="I212" s="7"/>
    </row>
    <row r="213" spans="1:9">
      <c r="A213" s="3" t="s">
        <v>551</v>
      </c>
      <c r="B213" s="5">
        <v>317</v>
      </c>
      <c r="C213" s="6">
        <v>9.4637223974763408E-3</v>
      </c>
      <c r="D213" s="5">
        <v>3</v>
      </c>
      <c r="E213" s="7">
        <v>0</v>
      </c>
      <c r="F213" s="7">
        <v>0</v>
      </c>
      <c r="G213" s="6">
        <v>0</v>
      </c>
      <c r="H213" s="5">
        <v>0</v>
      </c>
      <c r="I213" s="7"/>
    </row>
    <row r="214" spans="1:9">
      <c r="A214" s="3" t="s">
        <v>273</v>
      </c>
      <c r="B214" s="5">
        <v>317</v>
      </c>
      <c r="C214" s="6">
        <v>9.4637223974763408E-3</v>
      </c>
      <c r="D214" s="5">
        <v>3</v>
      </c>
      <c r="E214" s="7">
        <v>0.8566666666666668</v>
      </c>
      <c r="F214" s="7">
        <v>2.5700000000000003</v>
      </c>
      <c r="G214" s="6">
        <v>0</v>
      </c>
      <c r="H214" s="5">
        <v>0</v>
      </c>
      <c r="I214" s="7"/>
    </row>
    <row r="215" spans="1:9">
      <c r="A215" s="3" t="s">
        <v>214</v>
      </c>
      <c r="B215" s="5">
        <v>313</v>
      </c>
      <c r="C215" s="6">
        <v>2.2364217252396165E-2</v>
      </c>
      <c r="D215" s="5">
        <v>7</v>
      </c>
      <c r="E215" s="7">
        <v>0.71285714285714286</v>
      </c>
      <c r="F215" s="7">
        <v>4.99</v>
      </c>
      <c r="G215" s="6">
        <v>0</v>
      </c>
      <c r="H215" s="5">
        <v>0</v>
      </c>
      <c r="I215" s="7"/>
    </row>
    <row r="216" spans="1:9">
      <c r="A216" s="3">
        <v>60614</v>
      </c>
      <c r="B216" s="5">
        <v>313</v>
      </c>
      <c r="C216" s="6">
        <v>3.1948881789137379E-2</v>
      </c>
      <c r="D216" s="5">
        <v>10</v>
      </c>
      <c r="E216" s="7">
        <v>0.50600000000000001</v>
      </c>
      <c r="F216" s="7">
        <v>5.0600000000000005</v>
      </c>
      <c r="G216" s="6">
        <v>0.1</v>
      </c>
      <c r="H216" s="5">
        <v>1</v>
      </c>
      <c r="I216" s="7">
        <v>5.0600000000000005</v>
      </c>
    </row>
    <row r="217" spans="1:9">
      <c r="A217" s="3" t="s">
        <v>556</v>
      </c>
      <c r="B217" s="5">
        <v>308</v>
      </c>
      <c r="C217" s="6">
        <v>2.2727272727272728E-2</v>
      </c>
      <c r="D217" s="5">
        <v>7</v>
      </c>
      <c r="E217" s="7">
        <v>0</v>
      </c>
      <c r="F217" s="7">
        <v>0</v>
      </c>
      <c r="G217" s="6">
        <v>0</v>
      </c>
      <c r="H217" s="5">
        <v>0</v>
      </c>
      <c r="I217" s="7"/>
    </row>
    <row r="218" spans="1:9">
      <c r="A218" s="3" t="s">
        <v>568</v>
      </c>
      <c r="B218" s="5">
        <v>302</v>
      </c>
      <c r="C218" s="6">
        <v>6.6225165562913907E-3</v>
      </c>
      <c r="D218" s="5">
        <v>2</v>
      </c>
      <c r="E218" s="7">
        <v>0</v>
      </c>
      <c r="F218" s="7">
        <v>0</v>
      </c>
      <c r="G218" s="6">
        <v>0</v>
      </c>
      <c r="H218" s="5">
        <v>0</v>
      </c>
      <c r="I218" s="7"/>
    </row>
    <row r="219" spans="1:9">
      <c r="A219" s="3" t="s">
        <v>105</v>
      </c>
      <c r="B219" s="5">
        <v>301</v>
      </c>
      <c r="C219" s="6">
        <v>2.6578073089700997E-2</v>
      </c>
      <c r="D219" s="5">
        <v>8</v>
      </c>
      <c r="E219" s="7">
        <v>0.34250000000000003</v>
      </c>
      <c r="F219" s="7">
        <v>2.74</v>
      </c>
      <c r="G219" s="6">
        <v>0</v>
      </c>
      <c r="H219" s="5">
        <v>0</v>
      </c>
      <c r="I219" s="7"/>
    </row>
    <row r="220" spans="1:9">
      <c r="A220" s="3">
        <v>80302</v>
      </c>
      <c r="B220" s="5">
        <v>298</v>
      </c>
      <c r="C220" s="6">
        <v>3.0201342281879196E-2</v>
      </c>
      <c r="D220" s="5">
        <v>9</v>
      </c>
      <c r="E220" s="7">
        <v>0.47333333333333333</v>
      </c>
      <c r="F220" s="7">
        <v>4.26</v>
      </c>
      <c r="G220" s="6">
        <v>0</v>
      </c>
      <c r="H220" s="5">
        <v>0</v>
      </c>
      <c r="I220" s="7"/>
    </row>
    <row r="221" spans="1:9">
      <c r="A221" s="3">
        <v>59801</v>
      </c>
      <c r="B221" s="5">
        <v>298</v>
      </c>
      <c r="C221" s="6">
        <v>6.7114093959731542E-3</v>
      </c>
      <c r="D221" s="5">
        <v>2</v>
      </c>
      <c r="E221" s="7">
        <v>0.33500000000000002</v>
      </c>
      <c r="F221" s="7">
        <v>0.67</v>
      </c>
      <c r="G221" s="6">
        <v>0</v>
      </c>
      <c r="H221" s="5">
        <v>0</v>
      </c>
      <c r="I221" s="7"/>
    </row>
    <row r="222" spans="1:9">
      <c r="A222" s="3" t="s">
        <v>546</v>
      </c>
      <c r="B222" s="5">
        <v>295</v>
      </c>
      <c r="C222" s="6">
        <v>3.0508474576271188E-2</v>
      </c>
      <c r="D222" s="5">
        <v>9</v>
      </c>
      <c r="E222" s="7">
        <v>0</v>
      </c>
      <c r="F222" s="7">
        <v>0</v>
      </c>
      <c r="G222" s="6">
        <v>0</v>
      </c>
      <c r="H222" s="5">
        <v>0</v>
      </c>
      <c r="I222" s="7"/>
    </row>
    <row r="223" spans="1:9">
      <c r="A223" s="3">
        <v>90066</v>
      </c>
      <c r="B223" s="5">
        <v>294</v>
      </c>
      <c r="C223" s="6">
        <v>0</v>
      </c>
      <c r="D223" s="5">
        <v>0</v>
      </c>
      <c r="E223" s="7"/>
      <c r="F223" s="7">
        <v>0</v>
      </c>
      <c r="G223" s="6"/>
      <c r="H223" s="5">
        <v>0</v>
      </c>
      <c r="I223" s="7"/>
    </row>
    <row r="224" spans="1:9">
      <c r="A224" s="3" t="s">
        <v>405</v>
      </c>
      <c r="B224" s="5">
        <v>294</v>
      </c>
      <c r="C224" s="6">
        <v>3.4013605442176869E-3</v>
      </c>
      <c r="D224" s="5">
        <v>1</v>
      </c>
      <c r="E224" s="7">
        <v>0.71</v>
      </c>
      <c r="F224" s="7">
        <v>0.71</v>
      </c>
      <c r="G224" s="6">
        <v>0</v>
      </c>
      <c r="H224" s="5">
        <v>0</v>
      </c>
      <c r="I224" s="7"/>
    </row>
    <row r="225" spans="1:9">
      <c r="A225" s="3" t="s">
        <v>522</v>
      </c>
      <c r="B225" s="5">
        <v>293</v>
      </c>
      <c r="C225" s="6">
        <v>1.0238907849829351E-2</v>
      </c>
      <c r="D225" s="5">
        <v>3</v>
      </c>
      <c r="E225" s="7">
        <v>0</v>
      </c>
      <c r="F225" s="7">
        <v>0</v>
      </c>
      <c r="G225" s="6">
        <v>0</v>
      </c>
      <c r="H225" s="5">
        <v>0</v>
      </c>
      <c r="I225" s="7"/>
    </row>
    <row r="226" spans="1:9">
      <c r="A226" s="3" t="s">
        <v>262</v>
      </c>
      <c r="B226" s="5">
        <v>291</v>
      </c>
      <c r="C226" s="6">
        <v>6.8728522336769758E-3</v>
      </c>
      <c r="D226" s="5">
        <v>2</v>
      </c>
      <c r="E226" s="7">
        <v>1.2350000000000001</v>
      </c>
      <c r="F226" s="7">
        <v>2.4700000000000002</v>
      </c>
      <c r="G226" s="6">
        <v>0</v>
      </c>
      <c r="H226" s="5">
        <v>0</v>
      </c>
      <c r="I226" s="7"/>
    </row>
    <row r="227" spans="1:9">
      <c r="A227" s="3" t="s">
        <v>149</v>
      </c>
      <c r="B227" s="5">
        <v>280</v>
      </c>
      <c r="C227" s="6">
        <v>1.7857142857142856E-2</v>
      </c>
      <c r="D227" s="5">
        <v>5</v>
      </c>
      <c r="E227" s="7">
        <v>0.57799999999999996</v>
      </c>
      <c r="F227" s="7">
        <v>2.8899999999999997</v>
      </c>
      <c r="G227" s="6">
        <v>0</v>
      </c>
      <c r="H227" s="5">
        <v>0</v>
      </c>
      <c r="I227" s="7"/>
    </row>
    <row r="228" spans="1:9">
      <c r="A228" s="3" t="s">
        <v>226</v>
      </c>
      <c r="B228" s="5">
        <v>279</v>
      </c>
      <c r="C228" s="6">
        <v>1.0752688172043012E-2</v>
      </c>
      <c r="D228" s="5">
        <v>3</v>
      </c>
      <c r="E228" s="7">
        <v>0.89333333333333342</v>
      </c>
      <c r="F228" s="7">
        <v>2.68</v>
      </c>
      <c r="G228" s="6">
        <v>0</v>
      </c>
      <c r="H228" s="5">
        <v>0</v>
      </c>
      <c r="I228" s="7"/>
    </row>
    <row r="229" spans="1:9">
      <c r="A229" s="3">
        <v>20175</v>
      </c>
      <c r="B229" s="5">
        <v>277</v>
      </c>
      <c r="C229" s="6">
        <v>1.444043321299639E-2</v>
      </c>
      <c r="D229" s="5">
        <v>4</v>
      </c>
      <c r="E229" s="7">
        <v>0.20499999999999999</v>
      </c>
      <c r="F229" s="7">
        <v>0.82</v>
      </c>
      <c r="G229" s="6">
        <v>0.25</v>
      </c>
      <c r="H229" s="5">
        <v>1</v>
      </c>
      <c r="I229" s="7">
        <v>0.82</v>
      </c>
    </row>
    <row r="230" spans="1:9">
      <c r="A230" s="3" t="s">
        <v>550</v>
      </c>
      <c r="B230" s="5">
        <v>276</v>
      </c>
      <c r="C230" s="6">
        <v>1.0869565217391304E-2</v>
      </c>
      <c r="D230" s="5">
        <v>3</v>
      </c>
      <c r="E230" s="7">
        <v>0</v>
      </c>
      <c r="F230" s="7">
        <v>0</v>
      </c>
      <c r="G230" s="6">
        <v>0</v>
      </c>
      <c r="H230" s="5">
        <v>0</v>
      </c>
      <c r="I230" s="7"/>
    </row>
    <row r="231" spans="1:9">
      <c r="A231" s="3" t="s">
        <v>261</v>
      </c>
      <c r="B231" s="5">
        <v>272</v>
      </c>
      <c r="C231" s="6">
        <v>1.4705882352941176E-2</v>
      </c>
      <c r="D231" s="5">
        <v>4</v>
      </c>
      <c r="E231" s="7">
        <v>0.97750000000000004</v>
      </c>
      <c r="F231" s="7">
        <v>3.91</v>
      </c>
      <c r="G231" s="6">
        <v>0</v>
      </c>
      <c r="H231" s="5">
        <v>0</v>
      </c>
      <c r="I231" s="7"/>
    </row>
    <row r="232" spans="1:9">
      <c r="A232" s="3" t="s">
        <v>411</v>
      </c>
      <c r="B232" s="5">
        <v>272</v>
      </c>
      <c r="C232" s="6">
        <v>1.4705882352941176E-2</v>
      </c>
      <c r="D232" s="5">
        <v>4</v>
      </c>
      <c r="E232" s="7">
        <v>0.45750000000000002</v>
      </c>
      <c r="F232" s="7">
        <v>1.83</v>
      </c>
      <c r="G232" s="6">
        <v>0</v>
      </c>
      <c r="H232" s="5">
        <v>0</v>
      </c>
      <c r="I232" s="7"/>
    </row>
    <row r="233" spans="1:9">
      <c r="A233" s="3">
        <v>11229</v>
      </c>
      <c r="B233" s="5">
        <v>270</v>
      </c>
      <c r="C233" s="6">
        <v>1.4814814814814815E-2</v>
      </c>
      <c r="D233" s="5">
        <v>4</v>
      </c>
      <c r="E233" s="7">
        <v>0.5625</v>
      </c>
      <c r="F233" s="7">
        <v>2.25</v>
      </c>
      <c r="G233" s="6">
        <v>0</v>
      </c>
      <c r="H233" s="5">
        <v>0</v>
      </c>
      <c r="I233" s="7"/>
    </row>
    <row r="234" spans="1:9">
      <c r="A234" s="3" t="s">
        <v>165</v>
      </c>
      <c r="B234" s="5">
        <v>267</v>
      </c>
      <c r="C234" s="6">
        <v>2.6217228464419477E-2</v>
      </c>
      <c r="D234" s="5">
        <v>7</v>
      </c>
      <c r="E234" s="7">
        <v>0.57428571428571418</v>
      </c>
      <c r="F234" s="7">
        <v>4.0199999999999996</v>
      </c>
      <c r="G234" s="6">
        <v>0</v>
      </c>
      <c r="H234" s="5">
        <v>0</v>
      </c>
      <c r="I234" s="7"/>
    </row>
    <row r="235" spans="1:9">
      <c r="A235" s="3">
        <v>55414</v>
      </c>
      <c r="B235" s="5">
        <v>264</v>
      </c>
      <c r="C235" s="6">
        <v>7.575757575757576E-3</v>
      </c>
      <c r="D235" s="5">
        <v>2</v>
      </c>
      <c r="E235" s="7">
        <v>0.34</v>
      </c>
      <c r="F235" s="7">
        <v>0.68</v>
      </c>
      <c r="G235" s="6">
        <v>0</v>
      </c>
      <c r="H235" s="5">
        <v>0</v>
      </c>
      <c r="I235" s="7"/>
    </row>
    <row r="236" spans="1:9">
      <c r="A236" s="3">
        <v>7030</v>
      </c>
      <c r="B236" s="5">
        <v>262</v>
      </c>
      <c r="C236" s="6">
        <v>7.6335877862595417E-3</v>
      </c>
      <c r="D236" s="5">
        <v>2</v>
      </c>
      <c r="E236" s="7">
        <v>1.26</v>
      </c>
      <c r="F236" s="7">
        <v>2.52</v>
      </c>
      <c r="G236" s="6">
        <v>0</v>
      </c>
      <c r="H236" s="5">
        <v>0</v>
      </c>
      <c r="I236" s="7"/>
    </row>
    <row r="237" spans="1:9">
      <c r="A237" s="3" t="s">
        <v>216</v>
      </c>
      <c r="B237" s="5">
        <v>261</v>
      </c>
      <c r="C237" s="6">
        <v>1.532567049808429E-2</v>
      </c>
      <c r="D237" s="5">
        <v>4</v>
      </c>
      <c r="E237" s="7">
        <v>0.21</v>
      </c>
      <c r="F237" s="7">
        <v>0.84</v>
      </c>
      <c r="G237" s="6">
        <v>0</v>
      </c>
      <c r="H237" s="5">
        <v>0</v>
      </c>
      <c r="I237" s="7"/>
    </row>
    <row r="238" spans="1:9">
      <c r="A238" s="3" t="s">
        <v>215</v>
      </c>
      <c r="B238" s="5">
        <v>261</v>
      </c>
      <c r="C238" s="6">
        <v>1.9157088122605363E-2</v>
      </c>
      <c r="D238" s="5">
        <v>5</v>
      </c>
      <c r="E238" s="7">
        <v>0.50800000000000001</v>
      </c>
      <c r="F238" s="7">
        <v>2.54</v>
      </c>
      <c r="G238" s="6">
        <v>0</v>
      </c>
      <c r="H238" s="5">
        <v>0</v>
      </c>
      <c r="I238" s="7"/>
    </row>
    <row r="239" spans="1:9">
      <c r="A239" s="3" t="s">
        <v>416</v>
      </c>
      <c r="B239" s="5">
        <v>259</v>
      </c>
      <c r="C239" s="6">
        <v>2.3166023166023165E-2</v>
      </c>
      <c r="D239" s="5">
        <v>6</v>
      </c>
      <c r="E239" s="7">
        <v>0.52333333333333332</v>
      </c>
      <c r="F239" s="7">
        <v>3.14</v>
      </c>
      <c r="G239" s="6">
        <v>0</v>
      </c>
      <c r="H239" s="5">
        <v>0</v>
      </c>
      <c r="I239" s="7"/>
    </row>
    <row r="240" spans="1:9">
      <c r="A240" s="3" t="s">
        <v>370</v>
      </c>
      <c r="B240" s="5">
        <v>258</v>
      </c>
      <c r="C240" s="6">
        <v>3.1007751937984496E-2</v>
      </c>
      <c r="D240" s="5">
        <v>8</v>
      </c>
      <c r="E240" s="7">
        <v>2.3849999999999998</v>
      </c>
      <c r="F240" s="7">
        <v>19.079999999999998</v>
      </c>
      <c r="G240" s="6">
        <v>0.125</v>
      </c>
      <c r="H240" s="5">
        <v>1</v>
      </c>
      <c r="I240" s="7">
        <v>19.079999999999998</v>
      </c>
    </row>
    <row r="241" spans="1:9">
      <c r="A241" s="3">
        <v>93101</v>
      </c>
      <c r="B241" s="5">
        <v>258</v>
      </c>
      <c r="C241" s="6">
        <v>1.937984496124031E-2</v>
      </c>
      <c r="D241" s="5">
        <v>5</v>
      </c>
      <c r="E241" s="7">
        <v>1.226</v>
      </c>
      <c r="F241" s="7">
        <v>6.13</v>
      </c>
      <c r="G241" s="6">
        <v>0</v>
      </c>
      <c r="H241" s="5">
        <v>0</v>
      </c>
      <c r="I241" s="7"/>
    </row>
    <row r="242" spans="1:9">
      <c r="A242" s="3" t="s">
        <v>455</v>
      </c>
      <c r="B242" s="5">
        <v>255</v>
      </c>
      <c r="C242" s="6">
        <v>1.5686274509803921E-2</v>
      </c>
      <c r="D242" s="5">
        <v>4</v>
      </c>
      <c r="E242" s="7">
        <v>0.69</v>
      </c>
      <c r="F242" s="7">
        <v>2.76</v>
      </c>
      <c r="G242" s="6">
        <v>0</v>
      </c>
      <c r="H242" s="5">
        <v>0</v>
      </c>
      <c r="I242" s="7"/>
    </row>
    <row r="243" spans="1:9">
      <c r="A243" s="3" t="s">
        <v>163</v>
      </c>
      <c r="B243" s="5">
        <v>255</v>
      </c>
      <c r="C243" s="6">
        <v>3.9215686274509803E-2</v>
      </c>
      <c r="D243" s="5">
        <v>10</v>
      </c>
      <c r="E243" s="7">
        <v>0.40299999999999991</v>
      </c>
      <c r="F243" s="7">
        <v>4.0299999999999994</v>
      </c>
      <c r="G243" s="6">
        <v>0</v>
      </c>
      <c r="H243" s="5">
        <v>0</v>
      </c>
      <c r="I243" s="7"/>
    </row>
    <row r="244" spans="1:9">
      <c r="A244" s="3" t="s">
        <v>240</v>
      </c>
      <c r="B244" s="5">
        <v>255</v>
      </c>
      <c r="C244" s="6">
        <v>1.9607843137254902E-2</v>
      </c>
      <c r="D244" s="5">
        <v>5</v>
      </c>
      <c r="E244" s="7">
        <v>0.20600000000000002</v>
      </c>
      <c r="F244" s="7">
        <v>1.03</v>
      </c>
      <c r="G244" s="6">
        <v>0</v>
      </c>
      <c r="H244" s="5">
        <v>0</v>
      </c>
      <c r="I244" s="7"/>
    </row>
    <row r="245" spans="1:9">
      <c r="A245" s="3">
        <v>60647</v>
      </c>
      <c r="B245" s="5">
        <v>255</v>
      </c>
      <c r="C245" s="6">
        <v>1.1764705882352941E-2</v>
      </c>
      <c r="D245" s="5">
        <v>3</v>
      </c>
      <c r="E245" s="7">
        <v>0</v>
      </c>
      <c r="F245" s="7">
        <v>0</v>
      </c>
      <c r="G245" s="6">
        <v>0</v>
      </c>
      <c r="H245" s="5">
        <v>0</v>
      </c>
      <c r="I245" s="7"/>
    </row>
    <row r="246" spans="1:9">
      <c r="A246" s="3" t="s">
        <v>374</v>
      </c>
      <c r="B246" s="5">
        <v>253</v>
      </c>
      <c r="C246" s="6">
        <v>1.1857707509881422E-2</v>
      </c>
      <c r="D246" s="5">
        <v>3</v>
      </c>
      <c r="E246" s="7">
        <v>1.2033333333333334</v>
      </c>
      <c r="F246" s="7">
        <v>3.61</v>
      </c>
      <c r="G246" s="6">
        <v>0</v>
      </c>
      <c r="H246" s="5">
        <v>0</v>
      </c>
      <c r="I246" s="7"/>
    </row>
    <row r="247" spans="1:9">
      <c r="A247" s="3" t="s">
        <v>297</v>
      </c>
      <c r="B247" s="5">
        <v>253</v>
      </c>
      <c r="C247" s="6">
        <v>3.1620553359683792E-2</v>
      </c>
      <c r="D247" s="5">
        <v>8</v>
      </c>
      <c r="E247" s="7">
        <v>0.77</v>
      </c>
      <c r="F247" s="7">
        <v>6.16</v>
      </c>
      <c r="G247" s="6">
        <v>0</v>
      </c>
      <c r="H247" s="5">
        <v>0</v>
      </c>
      <c r="I247" s="7"/>
    </row>
    <row r="248" spans="1:9">
      <c r="A248" s="3" t="s">
        <v>398</v>
      </c>
      <c r="B248" s="5">
        <v>252</v>
      </c>
      <c r="C248" s="6">
        <v>3.968253968253968E-3</v>
      </c>
      <c r="D248" s="5">
        <v>1</v>
      </c>
      <c r="E248" s="7">
        <v>0.53</v>
      </c>
      <c r="F248" s="7">
        <v>0.53</v>
      </c>
      <c r="G248" s="6">
        <v>0</v>
      </c>
      <c r="H248" s="5">
        <v>0</v>
      </c>
      <c r="I248" s="7"/>
    </row>
    <row r="249" spans="1:9">
      <c r="A249" s="3">
        <v>95060</v>
      </c>
      <c r="B249" s="5">
        <v>251</v>
      </c>
      <c r="C249" s="6">
        <v>1.1952191235059761E-2</v>
      </c>
      <c r="D249" s="5">
        <v>3</v>
      </c>
      <c r="E249" s="7">
        <v>0.41666666666666669</v>
      </c>
      <c r="F249" s="7">
        <v>1.25</v>
      </c>
      <c r="G249" s="6">
        <v>0</v>
      </c>
      <c r="H249" s="5">
        <v>0</v>
      </c>
      <c r="I249" s="7"/>
    </row>
    <row r="250" spans="1:9">
      <c r="A250" s="3">
        <v>10314</v>
      </c>
      <c r="B250" s="5">
        <v>250</v>
      </c>
      <c r="C250" s="6">
        <v>0.02</v>
      </c>
      <c r="D250" s="5">
        <v>5</v>
      </c>
      <c r="E250" s="7">
        <v>1.0219999999999998</v>
      </c>
      <c r="F250" s="7">
        <v>5.1099999999999994</v>
      </c>
      <c r="G250" s="6">
        <v>0.2</v>
      </c>
      <c r="H250" s="5">
        <v>1</v>
      </c>
      <c r="I250" s="7">
        <v>5.1099999999999994</v>
      </c>
    </row>
    <row r="251" spans="1:9">
      <c r="A251" s="3" t="s">
        <v>253</v>
      </c>
      <c r="B251" s="5">
        <v>250</v>
      </c>
      <c r="C251" s="6">
        <v>8.0000000000000002E-3</v>
      </c>
      <c r="D251" s="5">
        <v>2</v>
      </c>
      <c r="E251" s="7">
        <v>2.2799999999999998</v>
      </c>
      <c r="F251" s="7">
        <v>4.5599999999999996</v>
      </c>
      <c r="G251" s="6">
        <v>0</v>
      </c>
      <c r="H251" s="5">
        <v>0</v>
      </c>
      <c r="I251" s="7"/>
    </row>
    <row r="252" spans="1:9">
      <c r="A252" s="3">
        <v>80521</v>
      </c>
      <c r="B252" s="5">
        <v>247</v>
      </c>
      <c r="C252" s="6">
        <v>2.4291497975708502E-2</v>
      </c>
      <c r="D252" s="5">
        <v>6</v>
      </c>
      <c r="E252" s="7">
        <v>0.44666666666666671</v>
      </c>
      <c r="F252" s="7">
        <v>2.68</v>
      </c>
      <c r="G252" s="6">
        <v>0</v>
      </c>
      <c r="H252" s="5">
        <v>0</v>
      </c>
      <c r="I252" s="7"/>
    </row>
    <row r="253" spans="1:9">
      <c r="A253" s="3" t="s">
        <v>413</v>
      </c>
      <c r="B253" s="5">
        <v>244</v>
      </c>
      <c r="C253" s="6">
        <v>1.6393442622950821E-2</v>
      </c>
      <c r="D253" s="5">
        <v>4</v>
      </c>
      <c r="E253" s="7">
        <v>0.80499999999999994</v>
      </c>
      <c r="F253" s="7">
        <v>3.2199999999999998</v>
      </c>
      <c r="G253" s="6">
        <v>0</v>
      </c>
      <c r="H253" s="5">
        <v>0</v>
      </c>
      <c r="I253" s="7"/>
    </row>
    <row r="254" spans="1:9">
      <c r="A254" s="3">
        <v>91801</v>
      </c>
      <c r="B254" s="5">
        <v>242</v>
      </c>
      <c r="C254" s="6">
        <v>2.0661157024793389E-2</v>
      </c>
      <c r="D254" s="5">
        <v>5</v>
      </c>
      <c r="E254" s="7">
        <v>0.80399999999999994</v>
      </c>
      <c r="F254" s="7">
        <v>4.0199999999999996</v>
      </c>
      <c r="G254" s="6">
        <v>0.2</v>
      </c>
      <c r="H254" s="5">
        <v>1</v>
      </c>
      <c r="I254" s="7">
        <v>4.0199999999999996</v>
      </c>
    </row>
    <row r="255" spans="1:9">
      <c r="A255" s="3" t="s">
        <v>185</v>
      </c>
      <c r="B255" s="5">
        <v>241</v>
      </c>
      <c r="C255" s="6">
        <v>1.6597510373443983E-2</v>
      </c>
      <c r="D255" s="5">
        <v>4</v>
      </c>
      <c r="E255" s="7">
        <v>0.75249999999999995</v>
      </c>
      <c r="F255" s="7">
        <v>3.01</v>
      </c>
      <c r="G255" s="6">
        <v>0.25</v>
      </c>
      <c r="H255" s="5">
        <v>1</v>
      </c>
      <c r="I255" s="7">
        <v>3.01</v>
      </c>
    </row>
    <row r="256" spans="1:9">
      <c r="A256" s="3" t="s">
        <v>307</v>
      </c>
      <c r="B256" s="5">
        <v>240</v>
      </c>
      <c r="C256" s="6">
        <v>2.0833333333333332E-2</v>
      </c>
      <c r="D256" s="5">
        <v>5</v>
      </c>
      <c r="E256" s="7">
        <v>0.99599999999999989</v>
      </c>
      <c r="F256" s="7">
        <v>4.9799999999999995</v>
      </c>
      <c r="G256" s="6">
        <v>0</v>
      </c>
      <c r="H256" s="5">
        <v>0</v>
      </c>
      <c r="I256" s="7"/>
    </row>
    <row r="257" spans="1:9">
      <c r="A257" s="3" t="s">
        <v>329</v>
      </c>
      <c r="B257" s="5">
        <v>239</v>
      </c>
      <c r="C257" s="6">
        <v>2.0920502092050208E-2</v>
      </c>
      <c r="D257" s="5">
        <v>5</v>
      </c>
      <c r="E257" s="7">
        <v>0.69599999999999995</v>
      </c>
      <c r="F257" s="7">
        <v>3.48</v>
      </c>
      <c r="G257" s="6">
        <v>0</v>
      </c>
      <c r="H257" s="5">
        <v>0</v>
      </c>
      <c r="I257" s="7"/>
    </row>
    <row r="258" spans="1:9">
      <c r="A258" s="3" t="s">
        <v>471</v>
      </c>
      <c r="B258" s="5">
        <v>238</v>
      </c>
      <c r="C258" s="6">
        <v>4.2016806722689074E-3</v>
      </c>
      <c r="D258" s="5">
        <v>1</v>
      </c>
      <c r="E258" s="7">
        <v>0</v>
      </c>
      <c r="F258" s="7">
        <v>0</v>
      </c>
      <c r="G258" s="6">
        <v>0</v>
      </c>
      <c r="H258" s="5">
        <v>0</v>
      </c>
      <c r="I258" s="7"/>
    </row>
    <row r="259" spans="1:9">
      <c r="A259" s="3" t="s">
        <v>359</v>
      </c>
      <c r="B259" s="5">
        <v>236</v>
      </c>
      <c r="C259" s="6">
        <v>2.5423728813559324E-2</v>
      </c>
      <c r="D259" s="5">
        <v>6</v>
      </c>
      <c r="E259" s="7">
        <v>0</v>
      </c>
      <c r="F259" s="7">
        <v>0</v>
      </c>
      <c r="G259" s="6">
        <v>0</v>
      </c>
      <c r="H259" s="5">
        <v>0</v>
      </c>
      <c r="I259" s="7"/>
    </row>
    <row r="260" spans="1:9">
      <c r="A260" s="3" t="s">
        <v>252</v>
      </c>
      <c r="B260" s="5">
        <v>235</v>
      </c>
      <c r="C260" s="6">
        <v>2.1276595744680851E-2</v>
      </c>
      <c r="D260" s="5">
        <v>5</v>
      </c>
      <c r="E260" s="7">
        <v>0.10200000000000001</v>
      </c>
      <c r="F260" s="7">
        <v>0.51</v>
      </c>
      <c r="G260" s="6">
        <v>0</v>
      </c>
      <c r="H260" s="5">
        <v>0</v>
      </c>
      <c r="I260" s="7"/>
    </row>
    <row r="261" spans="1:9">
      <c r="A261" s="3" t="s">
        <v>558</v>
      </c>
      <c r="B261" s="5">
        <v>233</v>
      </c>
      <c r="C261" s="6">
        <v>2.1459227467811159E-2</v>
      </c>
      <c r="D261" s="5">
        <v>5</v>
      </c>
      <c r="E261" s="7">
        <v>0</v>
      </c>
      <c r="F261" s="7">
        <v>0</v>
      </c>
      <c r="G261" s="6">
        <v>0</v>
      </c>
      <c r="H261" s="5">
        <v>0</v>
      </c>
      <c r="I261" s="7"/>
    </row>
    <row r="262" spans="1:9">
      <c r="A262" s="3" t="s">
        <v>81</v>
      </c>
      <c r="B262" s="5">
        <v>232</v>
      </c>
      <c r="C262" s="6">
        <v>2.5862068965517241E-2</v>
      </c>
      <c r="D262" s="5">
        <v>6</v>
      </c>
      <c r="E262" s="7">
        <v>0.315</v>
      </c>
      <c r="F262" s="7">
        <v>1.89</v>
      </c>
      <c r="G262" s="6">
        <v>0</v>
      </c>
      <c r="H262" s="5">
        <v>0</v>
      </c>
      <c r="I262" s="7"/>
    </row>
    <row r="263" spans="1:9">
      <c r="A263" s="3">
        <v>6511</v>
      </c>
      <c r="B263" s="5">
        <v>230</v>
      </c>
      <c r="C263" s="6">
        <v>2.6086956521739129E-2</v>
      </c>
      <c r="D263" s="5">
        <v>6</v>
      </c>
      <c r="E263" s="7">
        <v>0.59666666666666668</v>
      </c>
      <c r="F263" s="7">
        <v>3.58</v>
      </c>
      <c r="G263" s="6">
        <v>0</v>
      </c>
      <c r="H263" s="5">
        <v>0</v>
      </c>
      <c r="I263" s="7"/>
    </row>
    <row r="264" spans="1:9">
      <c r="A264" s="3" t="s">
        <v>242</v>
      </c>
      <c r="B264" s="5">
        <v>230</v>
      </c>
      <c r="C264" s="6">
        <v>0</v>
      </c>
      <c r="D264" s="5">
        <v>0</v>
      </c>
      <c r="E264" s="7"/>
      <c r="F264" s="7">
        <v>0</v>
      </c>
      <c r="G264" s="6"/>
      <c r="H264" s="5">
        <v>0</v>
      </c>
      <c r="I264" s="7"/>
    </row>
    <row r="265" spans="1:9">
      <c r="A265" s="3" t="s">
        <v>460</v>
      </c>
      <c r="B265" s="5">
        <v>226</v>
      </c>
      <c r="C265" s="6">
        <v>1.3274336283185841E-2</v>
      </c>
      <c r="D265" s="5">
        <v>3</v>
      </c>
      <c r="E265" s="7">
        <v>1.03</v>
      </c>
      <c r="F265" s="7">
        <v>3.09</v>
      </c>
      <c r="G265" s="6">
        <v>0</v>
      </c>
      <c r="H265" s="5">
        <v>0</v>
      </c>
      <c r="I265" s="7"/>
    </row>
    <row r="266" spans="1:9">
      <c r="A266" s="3">
        <v>47408</v>
      </c>
      <c r="B266" s="5">
        <v>225</v>
      </c>
      <c r="C266" s="6">
        <v>8.8888888888888889E-3</v>
      </c>
      <c r="D266" s="5">
        <v>2</v>
      </c>
      <c r="E266" s="7">
        <v>0.60499999999999998</v>
      </c>
      <c r="F266" s="7">
        <v>1.21</v>
      </c>
      <c r="G266" s="6">
        <v>0</v>
      </c>
      <c r="H266" s="5">
        <v>0</v>
      </c>
      <c r="I266" s="7"/>
    </row>
    <row r="267" spans="1:9">
      <c r="A267" s="3" t="s">
        <v>340</v>
      </c>
      <c r="B267" s="5">
        <v>225</v>
      </c>
      <c r="C267" s="6">
        <v>2.6666666666666668E-2</v>
      </c>
      <c r="D267" s="5">
        <v>6</v>
      </c>
      <c r="E267" s="7">
        <v>0.42833333333333329</v>
      </c>
      <c r="F267" s="7">
        <v>2.57</v>
      </c>
      <c r="G267" s="6">
        <v>0</v>
      </c>
      <c r="H267" s="5">
        <v>0</v>
      </c>
      <c r="I267" s="7"/>
    </row>
    <row r="268" spans="1:9">
      <c r="A268" s="3" t="s">
        <v>278</v>
      </c>
      <c r="B268" s="5">
        <v>223</v>
      </c>
      <c r="C268" s="6">
        <v>1.7937219730941704E-2</v>
      </c>
      <c r="D268" s="5">
        <v>4</v>
      </c>
      <c r="E268" s="7">
        <v>0.56000000000000005</v>
      </c>
      <c r="F268" s="7">
        <v>2.2400000000000002</v>
      </c>
      <c r="G268" s="6">
        <v>0</v>
      </c>
      <c r="H268" s="5">
        <v>0</v>
      </c>
      <c r="I268" s="7"/>
    </row>
    <row r="269" spans="1:9">
      <c r="A269" s="3" t="s">
        <v>29</v>
      </c>
      <c r="B269" s="5">
        <v>223</v>
      </c>
      <c r="C269" s="6">
        <v>3.1390134529147982E-2</v>
      </c>
      <c r="D269" s="5">
        <v>7</v>
      </c>
      <c r="E269" s="7">
        <v>0.55714285714285716</v>
      </c>
      <c r="F269" s="7">
        <v>3.9</v>
      </c>
      <c r="G269" s="6">
        <v>0</v>
      </c>
      <c r="H269" s="5">
        <v>0</v>
      </c>
      <c r="I269" s="7"/>
    </row>
    <row r="270" spans="1:9">
      <c r="A270" s="3" t="s">
        <v>339</v>
      </c>
      <c r="B270" s="5">
        <v>222</v>
      </c>
      <c r="C270" s="6">
        <v>9.0090090090090089E-3</v>
      </c>
      <c r="D270" s="5">
        <v>2</v>
      </c>
      <c r="E270" s="7">
        <v>1.125</v>
      </c>
      <c r="F270" s="7">
        <v>2.25</v>
      </c>
      <c r="G270" s="6">
        <v>0</v>
      </c>
      <c r="H270" s="5">
        <v>0</v>
      </c>
      <c r="I270" s="7"/>
    </row>
    <row r="271" spans="1:9">
      <c r="A271" s="3">
        <v>90503</v>
      </c>
      <c r="B271" s="5">
        <v>220</v>
      </c>
      <c r="C271" s="6">
        <v>9.0909090909090905E-3</v>
      </c>
      <c r="D271" s="5">
        <v>2</v>
      </c>
      <c r="E271" s="7">
        <v>3.65</v>
      </c>
      <c r="F271" s="7">
        <v>7.3</v>
      </c>
      <c r="G271" s="6">
        <v>0</v>
      </c>
      <c r="H271" s="5">
        <v>0</v>
      </c>
      <c r="I271" s="7"/>
    </row>
    <row r="272" spans="1:9">
      <c r="A272" s="3">
        <v>65201</v>
      </c>
      <c r="B272" s="5">
        <v>220</v>
      </c>
      <c r="C272" s="6">
        <v>3.6363636363636362E-2</v>
      </c>
      <c r="D272" s="5">
        <v>8</v>
      </c>
      <c r="E272" s="7">
        <v>0.47749999999999998</v>
      </c>
      <c r="F272" s="7">
        <v>3.82</v>
      </c>
      <c r="G272" s="6">
        <v>0.125</v>
      </c>
      <c r="H272" s="5">
        <v>1</v>
      </c>
      <c r="I272" s="7">
        <v>3.82</v>
      </c>
    </row>
    <row r="273" spans="1:9">
      <c r="A273" s="3">
        <v>83642</v>
      </c>
      <c r="B273" s="5">
        <v>220</v>
      </c>
      <c r="C273" s="6">
        <v>4.5454545454545452E-3</v>
      </c>
      <c r="D273" s="5">
        <v>1</v>
      </c>
      <c r="E273" s="7">
        <v>1.45</v>
      </c>
      <c r="F273" s="7">
        <v>1.45</v>
      </c>
      <c r="G273" s="6">
        <v>0</v>
      </c>
      <c r="H273" s="5">
        <v>0</v>
      </c>
      <c r="I273" s="7"/>
    </row>
    <row r="274" spans="1:9">
      <c r="A274" s="3">
        <v>63108</v>
      </c>
      <c r="B274" s="5">
        <v>220</v>
      </c>
      <c r="C274" s="6">
        <v>9.0909090909090905E-3</v>
      </c>
      <c r="D274" s="5">
        <v>2</v>
      </c>
      <c r="E274" s="7">
        <v>0.53</v>
      </c>
      <c r="F274" s="7">
        <v>1.06</v>
      </c>
      <c r="G274" s="6">
        <v>0</v>
      </c>
      <c r="H274" s="5">
        <v>0</v>
      </c>
      <c r="I274" s="7"/>
    </row>
    <row r="275" spans="1:9">
      <c r="A275" s="3">
        <v>2138</v>
      </c>
      <c r="B275" s="5">
        <v>220</v>
      </c>
      <c r="C275" s="6">
        <v>4.5454545454545452E-3</v>
      </c>
      <c r="D275" s="5">
        <v>1</v>
      </c>
      <c r="E275" s="7">
        <v>0.3</v>
      </c>
      <c r="F275" s="7">
        <v>0.3</v>
      </c>
      <c r="G275" s="6">
        <v>0</v>
      </c>
      <c r="H275" s="5">
        <v>0</v>
      </c>
      <c r="I275" s="7"/>
    </row>
    <row r="276" spans="1:9">
      <c r="A276" s="3" t="s">
        <v>237</v>
      </c>
      <c r="B276" s="5">
        <v>219</v>
      </c>
      <c r="C276" s="6">
        <v>2.2831050228310501E-2</v>
      </c>
      <c r="D276" s="5">
        <v>5</v>
      </c>
      <c r="E276" s="7">
        <v>0.52</v>
      </c>
      <c r="F276" s="7">
        <v>2.6</v>
      </c>
      <c r="G276" s="6">
        <v>0</v>
      </c>
      <c r="H276" s="5">
        <v>0</v>
      </c>
      <c r="I276" s="7"/>
    </row>
    <row r="277" spans="1:9">
      <c r="A277" s="3" t="s">
        <v>373</v>
      </c>
      <c r="B277" s="5">
        <v>219</v>
      </c>
      <c r="C277" s="6">
        <v>2.7397260273972601E-2</v>
      </c>
      <c r="D277" s="5">
        <v>6</v>
      </c>
      <c r="E277" s="7">
        <v>0.65499999999999992</v>
      </c>
      <c r="F277" s="7">
        <v>3.9299999999999997</v>
      </c>
      <c r="G277" s="6">
        <v>0</v>
      </c>
      <c r="H277" s="5">
        <v>0</v>
      </c>
      <c r="I277" s="7"/>
    </row>
    <row r="278" spans="1:9">
      <c r="A278" s="3" t="s">
        <v>429</v>
      </c>
      <c r="B278" s="5">
        <v>218</v>
      </c>
      <c r="C278" s="6">
        <v>1.3761467889908258E-2</v>
      </c>
      <c r="D278" s="5">
        <v>3</v>
      </c>
      <c r="E278" s="7">
        <v>0.14333333333333334</v>
      </c>
      <c r="F278" s="7">
        <v>0.43</v>
      </c>
      <c r="G278" s="6">
        <v>0</v>
      </c>
      <c r="H278" s="5">
        <v>0</v>
      </c>
      <c r="I278" s="7"/>
    </row>
    <row r="279" spans="1:9">
      <c r="A279" s="3">
        <v>8901</v>
      </c>
      <c r="B279" s="5">
        <v>214</v>
      </c>
      <c r="C279" s="6">
        <v>1.4018691588785047E-2</v>
      </c>
      <c r="D279" s="5">
        <v>3</v>
      </c>
      <c r="E279" s="7">
        <v>0.32333333333333331</v>
      </c>
      <c r="F279" s="7">
        <v>0.97</v>
      </c>
      <c r="G279" s="6">
        <v>0</v>
      </c>
      <c r="H279" s="5">
        <v>0</v>
      </c>
      <c r="I279" s="7"/>
    </row>
    <row r="280" spans="1:9">
      <c r="A280" s="3">
        <v>95521</v>
      </c>
      <c r="B280" s="5">
        <v>214</v>
      </c>
      <c r="C280" s="6">
        <v>0</v>
      </c>
      <c r="D280" s="5">
        <v>0</v>
      </c>
      <c r="E280" s="7"/>
      <c r="F280" s="7">
        <v>0</v>
      </c>
      <c r="G280" s="6"/>
      <c r="H280" s="5">
        <v>0</v>
      </c>
      <c r="I280" s="7"/>
    </row>
    <row r="281" spans="1:9">
      <c r="A281" s="3" t="s">
        <v>456</v>
      </c>
      <c r="B281" s="5">
        <v>212</v>
      </c>
      <c r="C281" s="6">
        <v>3.7735849056603772E-2</v>
      </c>
      <c r="D281" s="5">
        <v>8</v>
      </c>
      <c r="E281" s="7">
        <v>0.55000000000000004</v>
      </c>
      <c r="F281" s="7">
        <v>4.4000000000000004</v>
      </c>
      <c r="G281" s="6">
        <v>0.125</v>
      </c>
      <c r="H281" s="5">
        <v>1</v>
      </c>
      <c r="I281" s="7">
        <v>4.4000000000000004</v>
      </c>
    </row>
    <row r="282" spans="1:9">
      <c r="A282" s="3">
        <v>77840</v>
      </c>
      <c r="B282" s="5">
        <v>212</v>
      </c>
      <c r="C282" s="6">
        <v>1.8867924528301886E-2</v>
      </c>
      <c r="D282" s="5">
        <v>4</v>
      </c>
      <c r="E282" s="7">
        <v>0</v>
      </c>
      <c r="F282" s="7">
        <v>0</v>
      </c>
      <c r="G282" s="6">
        <v>0</v>
      </c>
      <c r="H282" s="5">
        <v>0</v>
      </c>
      <c r="I282" s="7"/>
    </row>
    <row r="283" spans="1:9">
      <c r="A283" s="3">
        <v>27513</v>
      </c>
      <c r="B283" s="5">
        <v>212</v>
      </c>
      <c r="C283" s="6">
        <v>5.6603773584905662E-2</v>
      </c>
      <c r="D283" s="5">
        <v>12</v>
      </c>
      <c r="E283" s="7">
        <v>0.59083333333333332</v>
      </c>
      <c r="F283" s="7">
        <v>7.09</v>
      </c>
      <c r="G283" s="6">
        <v>0</v>
      </c>
      <c r="H283" s="5">
        <v>0</v>
      </c>
      <c r="I283" s="7"/>
    </row>
    <row r="284" spans="1:9">
      <c r="A284" s="3" t="s">
        <v>283</v>
      </c>
      <c r="B284" s="5">
        <v>211</v>
      </c>
      <c r="C284" s="6">
        <v>4.7393364928909956E-3</v>
      </c>
      <c r="D284" s="5">
        <v>1</v>
      </c>
      <c r="E284" s="7">
        <v>0</v>
      </c>
      <c r="F284" s="7">
        <v>0</v>
      </c>
      <c r="G284" s="6">
        <v>0</v>
      </c>
      <c r="H284" s="5">
        <v>0</v>
      </c>
      <c r="I284" s="7"/>
    </row>
    <row r="285" spans="1:9">
      <c r="A285" s="3" t="s">
        <v>492</v>
      </c>
      <c r="B285" s="5">
        <v>210</v>
      </c>
      <c r="C285" s="6">
        <v>9.5238095238095247E-3</v>
      </c>
      <c r="D285" s="5">
        <v>2</v>
      </c>
      <c r="E285" s="7">
        <v>0</v>
      </c>
      <c r="F285" s="7">
        <v>0</v>
      </c>
      <c r="G285" s="6">
        <v>0</v>
      </c>
      <c r="H285" s="5">
        <v>0</v>
      </c>
      <c r="I285" s="7"/>
    </row>
    <row r="286" spans="1:9">
      <c r="A286" s="3">
        <v>98105</v>
      </c>
      <c r="B286" s="5">
        <v>206</v>
      </c>
      <c r="C286" s="6">
        <v>2.9126213592233011E-2</v>
      </c>
      <c r="D286" s="5">
        <v>6</v>
      </c>
      <c r="E286" s="7">
        <v>0.43</v>
      </c>
      <c r="F286" s="7">
        <v>2.58</v>
      </c>
      <c r="G286" s="6">
        <v>0</v>
      </c>
      <c r="H286" s="5">
        <v>0</v>
      </c>
      <c r="I286" s="7"/>
    </row>
    <row r="287" spans="1:9">
      <c r="A287" s="3">
        <v>33319</v>
      </c>
      <c r="B287" s="5">
        <v>203</v>
      </c>
      <c r="C287" s="6">
        <v>4.9261083743842365E-3</v>
      </c>
      <c r="D287" s="5">
        <v>1</v>
      </c>
      <c r="E287" s="7">
        <v>0.16</v>
      </c>
      <c r="F287" s="7">
        <v>0.16</v>
      </c>
      <c r="G287" s="6">
        <v>1</v>
      </c>
      <c r="H287" s="5">
        <v>1</v>
      </c>
      <c r="I287" s="7">
        <v>0.16</v>
      </c>
    </row>
    <row r="288" spans="1:9">
      <c r="A288" s="3" t="s">
        <v>396</v>
      </c>
      <c r="B288" s="5">
        <v>200</v>
      </c>
      <c r="C288" s="6">
        <v>0.01</v>
      </c>
      <c r="D288" s="5">
        <v>2</v>
      </c>
      <c r="E288" s="7">
        <v>0.42499999999999999</v>
      </c>
      <c r="F288" s="7">
        <v>0.85</v>
      </c>
      <c r="G288" s="6">
        <v>0</v>
      </c>
      <c r="H288" s="5">
        <v>0</v>
      </c>
      <c r="I288" s="7"/>
    </row>
    <row r="289" spans="1:9">
      <c r="A289" s="3" t="s">
        <v>566</v>
      </c>
      <c r="B289" s="5">
        <v>199</v>
      </c>
      <c r="C289" s="6">
        <v>0</v>
      </c>
      <c r="D289" s="5">
        <v>0</v>
      </c>
      <c r="E289" s="7"/>
      <c r="F289" s="7">
        <v>0</v>
      </c>
      <c r="G289" s="6"/>
      <c r="H289" s="5">
        <v>0</v>
      </c>
      <c r="I289" s="7"/>
    </row>
    <row r="290" spans="1:9">
      <c r="A290" s="3" t="s">
        <v>530</v>
      </c>
      <c r="B290" s="5">
        <v>198</v>
      </c>
      <c r="C290" s="6">
        <v>1.5151515151515152E-2</v>
      </c>
      <c r="D290" s="5">
        <v>3</v>
      </c>
      <c r="E290" s="7">
        <v>0</v>
      </c>
      <c r="F290" s="7">
        <v>0</v>
      </c>
      <c r="G290" s="6">
        <v>0</v>
      </c>
      <c r="H290" s="5">
        <v>0</v>
      </c>
      <c r="I290" s="7"/>
    </row>
    <row r="291" spans="1:9">
      <c r="A291" s="3" t="s">
        <v>534</v>
      </c>
      <c r="B291" s="5">
        <v>188</v>
      </c>
      <c r="C291" s="6">
        <v>1.0638297872340425E-2</v>
      </c>
      <c r="D291" s="5">
        <v>2</v>
      </c>
      <c r="E291" s="7">
        <v>0</v>
      </c>
      <c r="F291" s="7">
        <v>0</v>
      </c>
      <c r="G291" s="6">
        <v>0</v>
      </c>
      <c r="H291" s="5">
        <v>0</v>
      </c>
      <c r="I291" s="7"/>
    </row>
    <row r="292" spans="1:9">
      <c r="A292" s="3" t="s">
        <v>521</v>
      </c>
      <c r="B292" s="5">
        <v>187</v>
      </c>
      <c r="C292" s="6">
        <v>5.3475935828877002E-3</v>
      </c>
      <c r="D292" s="5">
        <v>1</v>
      </c>
      <c r="E292" s="7">
        <v>0</v>
      </c>
      <c r="F292" s="7">
        <v>0</v>
      </c>
      <c r="G292" s="6">
        <v>0</v>
      </c>
      <c r="H292" s="5">
        <v>0</v>
      </c>
      <c r="I292" s="7"/>
    </row>
    <row r="293" spans="1:9">
      <c r="A293" s="3" t="s">
        <v>361</v>
      </c>
      <c r="B293" s="5">
        <v>186</v>
      </c>
      <c r="C293" s="6">
        <v>5.3763440860215058E-3</v>
      </c>
      <c r="D293" s="5">
        <v>1</v>
      </c>
      <c r="E293" s="7">
        <v>0.49</v>
      </c>
      <c r="F293" s="7">
        <v>0.49</v>
      </c>
      <c r="G293" s="6">
        <v>0</v>
      </c>
      <c r="H293" s="5">
        <v>0</v>
      </c>
      <c r="I293" s="7"/>
    </row>
    <row r="294" spans="1:9">
      <c r="A294" s="3" t="s">
        <v>555</v>
      </c>
      <c r="B294" s="5">
        <v>185</v>
      </c>
      <c r="C294" s="6">
        <v>0</v>
      </c>
      <c r="D294" s="5">
        <v>0</v>
      </c>
      <c r="E294" s="7"/>
      <c r="F294" s="7">
        <v>0</v>
      </c>
      <c r="G294" s="6"/>
      <c r="H294" s="5">
        <v>0</v>
      </c>
      <c r="I294" s="7"/>
    </row>
    <row r="295" spans="1:9">
      <c r="A295" s="3" t="s">
        <v>453</v>
      </c>
      <c r="B295" s="5">
        <v>181</v>
      </c>
      <c r="C295" s="6">
        <v>5.5248618784530384E-3</v>
      </c>
      <c r="D295" s="5">
        <v>1</v>
      </c>
      <c r="E295" s="7">
        <v>0.31</v>
      </c>
      <c r="F295" s="7">
        <v>0.31</v>
      </c>
      <c r="G295" s="6">
        <v>0</v>
      </c>
      <c r="H295" s="5">
        <v>0</v>
      </c>
      <c r="I295" s="7"/>
    </row>
    <row r="296" spans="1:9">
      <c r="A296" s="3">
        <v>78204</v>
      </c>
      <c r="B296" s="5">
        <v>179</v>
      </c>
      <c r="C296" s="6">
        <v>2.23463687150838E-2</v>
      </c>
      <c r="D296" s="5">
        <v>4</v>
      </c>
      <c r="E296" s="7">
        <v>0.185</v>
      </c>
      <c r="F296" s="7">
        <v>0.74</v>
      </c>
      <c r="G296" s="6">
        <v>0</v>
      </c>
      <c r="H296" s="5">
        <v>0</v>
      </c>
      <c r="I296" s="7"/>
    </row>
    <row r="297" spans="1:9">
      <c r="A297" s="3" t="s">
        <v>539</v>
      </c>
      <c r="B297" s="5">
        <v>175</v>
      </c>
      <c r="C297" s="6">
        <v>1.1428571428571429E-2</v>
      </c>
      <c r="D297" s="5">
        <v>2</v>
      </c>
      <c r="E297" s="7">
        <v>0</v>
      </c>
      <c r="F297" s="7">
        <v>0</v>
      </c>
      <c r="G297" s="6">
        <v>0</v>
      </c>
      <c r="H297" s="5">
        <v>0</v>
      </c>
      <c r="I297" s="7"/>
    </row>
    <row r="298" spans="1:9">
      <c r="A298" s="3">
        <v>92028</v>
      </c>
      <c r="B298" s="5">
        <v>169</v>
      </c>
      <c r="C298" s="6">
        <v>0</v>
      </c>
      <c r="D298" s="5">
        <v>0</v>
      </c>
      <c r="E298" s="7"/>
      <c r="F298" s="7">
        <v>0</v>
      </c>
      <c r="G298" s="6"/>
      <c r="H298" s="5">
        <v>0</v>
      </c>
      <c r="I298" s="7"/>
    </row>
    <row r="299" spans="1:9">
      <c r="A299" s="3" t="s">
        <v>526</v>
      </c>
      <c r="B299" s="5">
        <v>168</v>
      </c>
      <c r="C299" s="6">
        <v>0</v>
      </c>
      <c r="D299" s="5">
        <v>0</v>
      </c>
      <c r="E299" s="7"/>
      <c r="F299" s="7">
        <v>0</v>
      </c>
      <c r="G299" s="6"/>
      <c r="H299" s="5">
        <v>0</v>
      </c>
      <c r="I299" s="7"/>
    </row>
    <row r="300" spans="1:9">
      <c r="A300" s="3" t="s">
        <v>535</v>
      </c>
      <c r="B300" s="5">
        <v>167</v>
      </c>
      <c r="C300" s="6">
        <v>0</v>
      </c>
      <c r="D300" s="5">
        <v>0</v>
      </c>
      <c r="E300" s="7"/>
      <c r="F300" s="7">
        <v>0</v>
      </c>
      <c r="G300" s="6"/>
      <c r="H300" s="5">
        <v>0</v>
      </c>
      <c r="I300" s="7"/>
    </row>
    <row r="301" spans="1:9">
      <c r="A301" s="3" t="s">
        <v>85</v>
      </c>
      <c r="B301" s="5">
        <v>166</v>
      </c>
      <c r="C301" s="6">
        <v>2.4096385542168676E-2</v>
      </c>
      <c r="D301" s="5">
        <v>4</v>
      </c>
      <c r="E301" s="7">
        <v>0.23250000000000001</v>
      </c>
      <c r="F301" s="7">
        <v>0.93</v>
      </c>
      <c r="G301" s="6">
        <v>0</v>
      </c>
      <c r="H301" s="5">
        <v>0</v>
      </c>
      <c r="I301" s="7"/>
    </row>
    <row r="302" spans="1:9">
      <c r="A302" s="3">
        <v>92648</v>
      </c>
      <c r="B302" s="5">
        <v>166</v>
      </c>
      <c r="C302" s="6">
        <v>1.8072289156626505E-2</v>
      </c>
      <c r="D302" s="5">
        <v>3</v>
      </c>
      <c r="E302" s="7">
        <v>0.69</v>
      </c>
      <c r="F302" s="7">
        <v>2.0699999999999998</v>
      </c>
      <c r="G302" s="6">
        <v>0</v>
      </c>
      <c r="H302" s="5">
        <v>0</v>
      </c>
      <c r="I302" s="7"/>
    </row>
    <row r="303" spans="1:9">
      <c r="A303" s="3">
        <v>90620</v>
      </c>
      <c r="B303" s="5">
        <v>165</v>
      </c>
      <c r="C303" s="6">
        <v>0</v>
      </c>
      <c r="D303" s="5">
        <v>0</v>
      </c>
      <c r="E303" s="7"/>
      <c r="F303" s="7">
        <v>0</v>
      </c>
      <c r="G303" s="6"/>
      <c r="H303" s="5">
        <v>0</v>
      </c>
      <c r="I303" s="7"/>
    </row>
    <row r="304" spans="1:9">
      <c r="A304" s="3">
        <v>34609</v>
      </c>
      <c r="B304" s="5">
        <v>164</v>
      </c>
      <c r="C304" s="6">
        <v>0</v>
      </c>
      <c r="D304" s="5">
        <v>0</v>
      </c>
      <c r="E304" s="7"/>
      <c r="F304" s="7">
        <v>0</v>
      </c>
      <c r="G304" s="6"/>
      <c r="H304" s="5">
        <v>0</v>
      </c>
      <c r="I304" s="7"/>
    </row>
    <row r="305" spans="1:9">
      <c r="A305" s="3" t="s">
        <v>537</v>
      </c>
      <c r="B305" s="5">
        <v>164</v>
      </c>
      <c r="C305" s="6">
        <v>6.0975609756097563E-3</v>
      </c>
      <c r="D305" s="5">
        <v>1</v>
      </c>
      <c r="E305" s="7">
        <v>0</v>
      </c>
      <c r="F305" s="7">
        <v>0</v>
      </c>
      <c r="G305" s="6">
        <v>0</v>
      </c>
      <c r="H305" s="5">
        <v>0</v>
      </c>
      <c r="I305" s="7"/>
    </row>
    <row r="306" spans="1:9">
      <c r="A306" s="3" t="s">
        <v>523</v>
      </c>
      <c r="B306" s="5">
        <v>163</v>
      </c>
      <c r="C306" s="6">
        <v>0</v>
      </c>
      <c r="D306" s="5">
        <v>0</v>
      </c>
      <c r="E306" s="7"/>
      <c r="F306" s="7">
        <v>0</v>
      </c>
      <c r="G306" s="6"/>
      <c r="H306" s="5">
        <v>0</v>
      </c>
      <c r="I306" s="7"/>
    </row>
    <row r="307" spans="1:9">
      <c r="A307" s="3">
        <v>10305</v>
      </c>
      <c r="B307" s="5">
        <v>161</v>
      </c>
      <c r="C307" s="6">
        <v>4.3478260869565216E-2</v>
      </c>
      <c r="D307" s="5">
        <v>7</v>
      </c>
      <c r="E307" s="7">
        <v>0.20428571428571426</v>
      </c>
      <c r="F307" s="7">
        <v>1.43</v>
      </c>
      <c r="G307" s="6">
        <v>0</v>
      </c>
      <c r="H307" s="5">
        <v>0</v>
      </c>
      <c r="I307" s="7"/>
    </row>
    <row r="308" spans="1:9">
      <c r="A308" s="3" t="s">
        <v>473</v>
      </c>
      <c r="B308" s="5">
        <v>160</v>
      </c>
      <c r="C308" s="6">
        <v>0</v>
      </c>
      <c r="D308" s="5">
        <v>0</v>
      </c>
      <c r="E308" s="7"/>
      <c r="F308" s="7">
        <v>0</v>
      </c>
      <c r="G308" s="6"/>
      <c r="H308" s="5">
        <v>0</v>
      </c>
      <c r="I308" s="7"/>
    </row>
    <row r="309" spans="1:9">
      <c r="A309" s="3">
        <v>48197</v>
      </c>
      <c r="B309" s="5">
        <v>159</v>
      </c>
      <c r="C309" s="6">
        <v>6.2893081761006293E-3</v>
      </c>
      <c r="D309" s="5">
        <v>1</v>
      </c>
      <c r="E309" s="7">
        <v>0.41</v>
      </c>
      <c r="F309" s="7">
        <v>0.41</v>
      </c>
      <c r="G309" s="6">
        <v>0</v>
      </c>
      <c r="H309" s="5">
        <v>0</v>
      </c>
      <c r="I309" s="7"/>
    </row>
    <row r="310" spans="1:9">
      <c r="A310" s="3" t="s">
        <v>525</v>
      </c>
      <c r="B310" s="5">
        <v>158</v>
      </c>
      <c r="C310" s="6">
        <v>1.8987341772151899E-2</v>
      </c>
      <c r="D310" s="5">
        <v>3</v>
      </c>
      <c r="E310" s="7">
        <v>0</v>
      </c>
      <c r="F310" s="7">
        <v>0</v>
      </c>
      <c r="G310" s="6">
        <v>0</v>
      </c>
      <c r="H310" s="5">
        <v>0</v>
      </c>
      <c r="I310" s="7"/>
    </row>
    <row r="311" spans="1:9">
      <c r="A311" s="3" t="s">
        <v>518</v>
      </c>
      <c r="B311" s="5">
        <v>158</v>
      </c>
      <c r="C311" s="6">
        <v>0</v>
      </c>
      <c r="D311" s="5">
        <v>0</v>
      </c>
      <c r="E311" s="7"/>
      <c r="F311" s="7">
        <v>0</v>
      </c>
      <c r="G311" s="6"/>
      <c r="H311" s="5">
        <v>0</v>
      </c>
      <c r="I311" s="7"/>
    </row>
    <row r="312" spans="1:9">
      <c r="A312" s="3">
        <v>75212</v>
      </c>
      <c r="B312" s="5">
        <v>158</v>
      </c>
      <c r="C312" s="6">
        <v>6.9620253164556958E-2</v>
      </c>
      <c r="D312" s="5">
        <v>11</v>
      </c>
      <c r="E312" s="7">
        <v>0.26636363636363636</v>
      </c>
      <c r="F312" s="7">
        <v>2.93</v>
      </c>
      <c r="G312" s="6">
        <v>0</v>
      </c>
      <c r="H312" s="5">
        <v>0</v>
      </c>
      <c r="I312" s="7"/>
    </row>
    <row r="313" spans="1:9">
      <c r="A313" s="3" t="s">
        <v>224</v>
      </c>
      <c r="B313" s="5">
        <v>157</v>
      </c>
      <c r="C313" s="6">
        <v>4.4585987261146494E-2</v>
      </c>
      <c r="D313" s="5">
        <v>7</v>
      </c>
      <c r="E313" s="7">
        <v>0.31428571428571433</v>
      </c>
      <c r="F313" s="7">
        <v>2.2000000000000002</v>
      </c>
      <c r="G313" s="6">
        <v>0</v>
      </c>
      <c r="H313" s="5">
        <v>0</v>
      </c>
      <c r="I313" s="7"/>
    </row>
    <row r="314" spans="1:9">
      <c r="A314" s="3" t="s">
        <v>529</v>
      </c>
      <c r="B314" s="5">
        <v>157</v>
      </c>
      <c r="C314" s="6">
        <v>6.369426751592357E-3</v>
      </c>
      <c r="D314" s="5">
        <v>1</v>
      </c>
      <c r="E314" s="7">
        <v>0</v>
      </c>
      <c r="F314" s="7">
        <v>0</v>
      </c>
      <c r="G314" s="6">
        <v>0</v>
      </c>
      <c r="H314" s="5">
        <v>0</v>
      </c>
      <c r="I314" s="7"/>
    </row>
    <row r="315" spans="1:9">
      <c r="A315" s="3">
        <v>97322</v>
      </c>
      <c r="B315" s="5">
        <v>155</v>
      </c>
      <c r="C315" s="6">
        <v>0</v>
      </c>
      <c r="D315" s="5">
        <v>0</v>
      </c>
      <c r="E315" s="7"/>
      <c r="F315" s="7">
        <v>0</v>
      </c>
      <c r="G315" s="6"/>
      <c r="H315" s="5">
        <v>0</v>
      </c>
      <c r="I315" s="7"/>
    </row>
    <row r="316" spans="1:9">
      <c r="A316" s="3" t="s">
        <v>531</v>
      </c>
      <c r="B316" s="5">
        <v>155</v>
      </c>
      <c r="C316" s="6">
        <v>0</v>
      </c>
      <c r="D316" s="5">
        <v>0</v>
      </c>
      <c r="E316" s="7"/>
      <c r="F316" s="7">
        <v>0</v>
      </c>
      <c r="G316" s="6"/>
      <c r="H316" s="5">
        <v>0</v>
      </c>
      <c r="I316" s="7"/>
    </row>
    <row r="317" spans="1:9">
      <c r="A317" s="3" t="s">
        <v>221</v>
      </c>
      <c r="B317" s="5">
        <v>155</v>
      </c>
      <c r="C317" s="6">
        <v>0</v>
      </c>
      <c r="D317" s="5">
        <v>0</v>
      </c>
      <c r="E317" s="7"/>
      <c r="F317" s="7">
        <v>0</v>
      </c>
      <c r="G317" s="6"/>
      <c r="H317" s="5">
        <v>0</v>
      </c>
      <c r="I317" s="7"/>
    </row>
    <row r="318" spans="1:9">
      <c r="A318" s="3" t="s">
        <v>520</v>
      </c>
      <c r="B318" s="5">
        <v>154</v>
      </c>
      <c r="C318" s="6">
        <v>1.2987012987012988E-2</v>
      </c>
      <c r="D318" s="5">
        <v>2</v>
      </c>
      <c r="E318" s="7">
        <v>0</v>
      </c>
      <c r="F318" s="7">
        <v>0</v>
      </c>
      <c r="G318" s="6">
        <v>0</v>
      </c>
      <c r="H318" s="5">
        <v>0</v>
      </c>
      <c r="I318" s="7"/>
    </row>
    <row r="319" spans="1:9">
      <c r="A319" s="3" t="s">
        <v>466</v>
      </c>
      <c r="B319" s="5">
        <v>154</v>
      </c>
      <c r="C319" s="6">
        <v>6.4935064935064939E-3</v>
      </c>
      <c r="D319" s="5">
        <v>1</v>
      </c>
      <c r="E319" s="7">
        <v>0.22</v>
      </c>
      <c r="F319" s="7">
        <v>0.22</v>
      </c>
      <c r="G319" s="6">
        <v>0</v>
      </c>
      <c r="H319" s="5">
        <v>0</v>
      </c>
      <c r="I319" s="7"/>
    </row>
    <row r="320" spans="1:9">
      <c r="A320" s="3" t="s">
        <v>527</v>
      </c>
      <c r="B320" s="5">
        <v>154</v>
      </c>
      <c r="C320" s="6">
        <v>7.792207792207792E-2</v>
      </c>
      <c r="D320" s="5">
        <v>12</v>
      </c>
      <c r="E320" s="7">
        <v>0.83750000000000002</v>
      </c>
      <c r="F320" s="7">
        <v>10.050000000000001</v>
      </c>
      <c r="G320" s="6">
        <v>8.3333333333333329E-2</v>
      </c>
      <c r="H320" s="5">
        <v>1</v>
      </c>
      <c r="I320" s="7">
        <v>10.050000000000001</v>
      </c>
    </row>
    <row r="321" spans="1:9">
      <c r="A321" s="3" t="s">
        <v>102</v>
      </c>
      <c r="B321" s="5">
        <v>152</v>
      </c>
      <c r="C321" s="6">
        <v>1.9736842105263157E-2</v>
      </c>
      <c r="D321" s="5">
        <v>3</v>
      </c>
      <c r="E321" s="7">
        <v>0.28333333333333333</v>
      </c>
      <c r="F321" s="7">
        <v>0.85</v>
      </c>
      <c r="G321" s="6">
        <v>0</v>
      </c>
      <c r="H321" s="5">
        <v>0</v>
      </c>
      <c r="I321" s="7"/>
    </row>
    <row r="322" spans="1:9">
      <c r="A322" s="3" t="s">
        <v>553</v>
      </c>
      <c r="B322" s="5">
        <v>152</v>
      </c>
      <c r="C322" s="6">
        <v>6.5789473684210523E-3</v>
      </c>
      <c r="D322" s="5">
        <v>1</v>
      </c>
      <c r="E322" s="7">
        <v>0</v>
      </c>
      <c r="F322" s="7">
        <v>0</v>
      </c>
      <c r="G322" s="6">
        <v>0</v>
      </c>
      <c r="H322" s="5">
        <v>0</v>
      </c>
      <c r="I322" s="7"/>
    </row>
    <row r="323" spans="1:9">
      <c r="A323" s="3" t="s">
        <v>308</v>
      </c>
      <c r="B323" s="5">
        <v>151</v>
      </c>
      <c r="C323" s="6">
        <v>0</v>
      </c>
      <c r="D323" s="5">
        <v>0</v>
      </c>
      <c r="E323" s="7"/>
      <c r="F323" s="7">
        <v>0</v>
      </c>
      <c r="G323" s="6"/>
      <c r="H323" s="5">
        <v>0</v>
      </c>
      <c r="I323" s="7"/>
    </row>
    <row r="324" spans="1:9">
      <c r="A324" s="3">
        <v>85201</v>
      </c>
      <c r="B324" s="5">
        <v>149</v>
      </c>
      <c r="C324" s="6">
        <v>2.6845637583892617E-2</v>
      </c>
      <c r="D324" s="5">
        <v>4</v>
      </c>
      <c r="E324" s="7">
        <v>0.8175</v>
      </c>
      <c r="F324" s="7">
        <v>3.27</v>
      </c>
      <c r="G324" s="6">
        <v>0</v>
      </c>
      <c r="H324" s="5">
        <v>0</v>
      </c>
      <c r="I324" s="7"/>
    </row>
    <row r="325" spans="1:9">
      <c r="A325" s="3">
        <v>10021</v>
      </c>
      <c r="B325" s="5">
        <v>148</v>
      </c>
      <c r="C325" s="6">
        <v>6.7567567567567571E-3</v>
      </c>
      <c r="D325" s="5">
        <v>1</v>
      </c>
      <c r="E325" s="7">
        <v>3.11</v>
      </c>
      <c r="F325" s="7">
        <v>3.11</v>
      </c>
      <c r="G325" s="6">
        <v>0</v>
      </c>
      <c r="H325" s="5">
        <v>0</v>
      </c>
      <c r="I325" s="7"/>
    </row>
    <row r="326" spans="1:9">
      <c r="A326" s="3" t="s">
        <v>549</v>
      </c>
      <c r="B326" s="5">
        <v>148</v>
      </c>
      <c r="C326" s="6">
        <v>1.3513513513513514E-2</v>
      </c>
      <c r="D326" s="5">
        <v>2</v>
      </c>
      <c r="E326" s="7">
        <v>0</v>
      </c>
      <c r="F326" s="7">
        <v>0</v>
      </c>
      <c r="G326" s="6">
        <v>0</v>
      </c>
      <c r="H326" s="5">
        <v>0</v>
      </c>
      <c r="I326" s="7"/>
    </row>
    <row r="327" spans="1:9">
      <c r="A327" s="3" t="s">
        <v>140</v>
      </c>
      <c r="B327" s="5">
        <v>148</v>
      </c>
      <c r="C327" s="6">
        <v>2.0270270270270271E-2</v>
      </c>
      <c r="D327" s="5">
        <v>3</v>
      </c>
      <c r="E327" s="7">
        <v>0.95000000000000007</v>
      </c>
      <c r="F327" s="7">
        <v>2.85</v>
      </c>
      <c r="G327" s="6">
        <v>0</v>
      </c>
      <c r="H327" s="5">
        <v>0</v>
      </c>
      <c r="I327" s="7"/>
    </row>
    <row r="328" spans="1:9">
      <c r="A328" s="3" t="s">
        <v>437</v>
      </c>
      <c r="B328" s="5">
        <v>148</v>
      </c>
      <c r="C328" s="6">
        <v>2.0270270270270271E-2</v>
      </c>
      <c r="D328" s="5">
        <v>3</v>
      </c>
      <c r="E328" s="7">
        <v>0.93</v>
      </c>
      <c r="F328" s="7">
        <v>2.79</v>
      </c>
      <c r="G328" s="6">
        <v>0</v>
      </c>
      <c r="H328" s="5">
        <v>0</v>
      </c>
      <c r="I328" s="7"/>
    </row>
    <row r="329" spans="1:9">
      <c r="A329" s="3" t="s">
        <v>478</v>
      </c>
      <c r="B329" s="5">
        <v>147</v>
      </c>
      <c r="C329" s="6">
        <v>1.3605442176870748E-2</v>
      </c>
      <c r="D329" s="5">
        <v>2</v>
      </c>
      <c r="E329" s="7">
        <v>0.39</v>
      </c>
      <c r="F329" s="7">
        <v>0.78</v>
      </c>
      <c r="G329" s="6">
        <v>0</v>
      </c>
      <c r="H329" s="5">
        <v>0</v>
      </c>
      <c r="I329" s="7"/>
    </row>
    <row r="330" spans="1:9">
      <c r="A330" s="3">
        <v>36350</v>
      </c>
      <c r="B330" s="5">
        <v>146</v>
      </c>
      <c r="C330" s="6">
        <v>4.7945205479452052E-2</v>
      </c>
      <c r="D330" s="5">
        <v>7</v>
      </c>
      <c r="E330" s="7">
        <v>0.19714285714285712</v>
      </c>
      <c r="F330" s="7">
        <v>1.38</v>
      </c>
      <c r="G330" s="6">
        <v>0</v>
      </c>
      <c r="H330" s="5">
        <v>0</v>
      </c>
      <c r="I330" s="7"/>
    </row>
    <row r="331" spans="1:9">
      <c r="A331" s="3" t="s">
        <v>342</v>
      </c>
      <c r="B331" s="5">
        <v>144</v>
      </c>
      <c r="C331" s="6">
        <v>1.3888888888888888E-2</v>
      </c>
      <c r="D331" s="5">
        <v>2</v>
      </c>
      <c r="E331" s="7">
        <v>0.875</v>
      </c>
      <c r="F331" s="7">
        <v>1.75</v>
      </c>
      <c r="G331" s="6">
        <v>0.5</v>
      </c>
      <c r="H331" s="5">
        <v>1</v>
      </c>
      <c r="I331" s="7">
        <v>1.75</v>
      </c>
    </row>
    <row r="332" spans="1:9">
      <c r="A332" s="3">
        <v>85282</v>
      </c>
      <c r="B332" s="5">
        <v>144</v>
      </c>
      <c r="C332" s="6">
        <v>0</v>
      </c>
      <c r="D332" s="5">
        <v>0</v>
      </c>
      <c r="E332" s="7"/>
      <c r="F332" s="7">
        <v>0</v>
      </c>
      <c r="G332" s="6"/>
      <c r="H332" s="5">
        <v>0</v>
      </c>
      <c r="I332" s="7"/>
    </row>
    <row r="333" spans="1:9">
      <c r="A333" s="3">
        <v>95404</v>
      </c>
      <c r="B333" s="5">
        <v>143</v>
      </c>
      <c r="C333" s="6">
        <v>0</v>
      </c>
      <c r="D333" s="5">
        <v>0</v>
      </c>
      <c r="E333" s="7"/>
      <c r="F333" s="7">
        <v>0</v>
      </c>
      <c r="G333" s="6"/>
      <c r="H333" s="5">
        <v>0</v>
      </c>
      <c r="I333" s="7"/>
    </row>
    <row r="334" spans="1:9">
      <c r="A334" s="3" t="s">
        <v>565</v>
      </c>
      <c r="B334" s="5">
        <v>142</v>
      </c>
      <c r="C334" s="6">
        <v>1.4084507042253521E-2</v>
      </c>
      <c r="D334" s="5">
        <v>2</v>
      </c>
      <c r="E334" s="7">
        <v>0</v>
      </c>
      <c r="F334" s="7">
        <v>0</v>
      </c>
      <c r="G334" s="6">
        <v>0</v>
      </c>
      <c r="H334" s="5">
        <v>0</v>
      </c>
      <c r="I334" s="7"/>
    </row>
    <row r="335" spans="1:9">
      <c r="A335" s="3" t="s">
        <v>494</v>
      </c>
      <c r="B335" s="5">
        <v>141</v>
      </c>
      <c r="C335" s="6">
        <v>7.0921985815602835E-3</v>
      </c>
      <c r="D335" s="5">
        <v>1</v>
      </c>
      <c r="E335" s="7">
        <v>0</v>
      </c>
      <c r="F335" s="7">
        <v>0</v>
      </c>
      <c r="G335" s="6">
        <v>0</v>
      </c>
      <c r="H335" s="5">
        <v>0</v>
      </c>
      <c r="I335" s="7"/>
    </row>
    <row r="336" spans="1:9">
      <c r="A336" s="3" t="s">
        <v>441</v>
      </c>
      <c r="B336" s="5">
        <v>140</v>
      </c>
      <c r="C336" s="6">
        <v>0</v>
      </c>
      <c r="D336" s="5">
        <v>0</v>
      </c>
      <c r="E336" s="7"/>
      <c r="F336" s="7">
        <v>0</v>
      </c>
      <c r="G336" s="6"/>
      <c r="H336" s="5">
        <v>0</v>
      </c>
      <c r="I336" s="7"/>
    </row>
    <row r="337" spans="1:9">
      <c r="A337" s="3" t="s">
        <v>515</v>
      </c>
      <c r="B337" s="5">
        <v>140</v>
      </c>
      <c r="C337" s="6">
        <v>1.4285714285714285E-2</v>
      </c>
      <c r="D337" s="5">
        <v>2</v>
      </c>
      <c r="E337" s="7">
        <v>0</v>
      </c>
      <c r="F337" s="7">
        <v>0</v>
      </c>
      <c r="G337" s="6">
        <v>0</v>
      </c>
      <c r="H337" s="5">
        <v>0</v>
      </c>
      <c r="I337" s="7"/>
    </row>
    <row r="338" spans="1:9">
      <c r="A338" s="3" t="s">
        <v>38</v>
      </c>
      <c r="B338" s="5">
        <v>140</v>
      </c>
      <c r="C338" s="6">
        <v>2.1428571428571429E-2</v>
      </c>
      <c r="D338" s="5">
        <v>3</v>
      </c>
      <c r="E338" s="7">
        <v>0.38999999999999996</v>
      </c>
      <c r="F338" s="7">
        <v>1.17</v>
      </c>
      <c r="G338" s="6">
        <v>0</v>
      </c>
      <c r="H338" s="5">
        <v>0</v>
      </c>
      <c r="I338" s="7"/>
    </row>
    <row r="339" spans="1:9">
      <c r="A339" s="3">
        <v>48823</v>
      </c>
      <c r="B339" s="5">
        <v>140</v>
      </c>
      <c r="C339" s="6">
        <v>4.2857142857142858E-2</v>
      </c>
      <c r="D339" s="5">
        <v>6</v>
      </c>
      <c r="E339" s="7">
        <v>0.63</v>
      </c>
      <c r="F339" s="7">
        <v>3.78</v>
      </c>
      <c r="G339" s="6">
        <v>0</v>
      </c>
      <c r="H339" s="5">
        <v>0</v>
      </c>
      <c r="I339" s="7"/>
    </row>
    <row r="340" spans="1:9">
      <c r="A340" s="3" t="s">
        <v>383</v>
      </c>
      <c r="B340" s="5">
        <v>139</v>
      </c>
      <c r="C340" s="6">
        <v>2.8776978417266189E-2</v>
      </c>
      <c r="D340" s="5">
        <v>4</v>
      </c>
      <c r="E340" s="7">
        <v>0.56999999999999995</v>
      </c>
      <c r="F340" s="7">
        <v>2.2799999999999998</v>
      </c>
      <c r="G340" s="6">
        <v>0.25</v>
      </c>
      <c r="H340" s="5">
        <v>1</v>
      </c>
      <c r="I340" s="7">
        <v>2.2799999999999998</v>
      </c>
    </row>
    <row r="341" spans="1:9">
      <c r="A341" s="3" t="s">
        <v>533</v>
      </c>
      <c r="B341" s="5">
        <v>139</v>
      </c>
      <c r="C341" s="6">
        <v>0</v>
      </c>
      <c r="D341" s="5">
        <v>0</v>
      </c>
      <c r="E341" s="7"/>
      <c r="F341" s="7">
        <v>0</v>
      </c>
      <c r="G341" s="6"/>
      <c r="H341" s="5">
        <v>0</v>
      </c>
      <c r="I341" s="7"/>
    </row>
    <row r="342" spans="1:9">
      <c r="A342" s="3" t="s">
        <v>286</v>
      </c>
      <c r="B342" s="5">
        <v>139</v>
      </c>
      <c r="C342" s="6">
        <v>2.1582733812949641E-2</v>
      </c>
      <c r="D342" s="5">
        <v>3</v>
      </c>
      <c r="E342" s="7">
        <v>0.85</v>
      </c>
      <c r="F342" s="7">
        <v>2.5499999999999998</v>
      </c>
      <c r="G342" s="6">
        <v>0</v>
      </c>
      <c r="H342" s="5">
        <v>0</v>
      </c>
      <c r="I342" s="7"/>
    </row>
    <row r="343" spans="1:9">
      <c r="A343" s="3" t="s">
        <v>211</v>
      </c>
      <c r="B343" s="5">
        <v>138</v>
      </c>
      <c r="C343" s="6">
        <v>7.246376811594203E-3</v>
      </c>
      <c r="D343" s="5">
        <v>1</v>
      </c>
      <c r="E343" s="7">
        <v>0.59</v>
      </c>
      <c r="F343" s="7">
        <v>0.59</v>
      </c>
      <c r="G343" s="6">
        <v>0</v>
      </c>
      <c r="H343" s="5">
        <v>0</v>
      </c>
      <c r="I343" s="7"/>
    </row>
    <row r="344" spans="1:9">
      <c r="A344" s="3">
        <v>92126</v>
      </c>
      <c r="B344" s="5">
        <v>138</v>
      </c>
      <c r="C344" s="6">
        <v>2.1739130434782608E-2</v>
      </c>
      <c r="D344" s="5">
        <v>3</v>
      </c>
      <c r="E344" s="7">
        <v>0.51666666666666672</v>
      </c>
      <c r="F344" s="7">
        <v>1.55</v>
      </c>
      <c r="G344" s="6">
        <v>0</v>
      </c>
      <c r="H344" s="5">
        <v>0</v>
      </c>
      <c r="I344" s="7"/>
    </row>
    <row r="345" spans="1:9">
      <c r="A345" s="3">
        <v>11235</v>
      </c>
      <c r="B345" s="5">
        <v>137</v>
      </c>
      <c r="C345" s="6">
        <v>0</v>
      </c>
      <c r="D345" s="5">
        <v>0</v>
      </c>
      <c r="E345" s="7"/>
      <c r="F345" s="7">
        <v>0</v>
      </c>
      <c r="G345" s="6"/>
      <c r="H345" s="5">
        <v>0</v>
      </c>
      <c r="I345" s="7"/>
    </row>
    <row r="346" spans="1:9">
      <c r="A346" s="3" t="s">
        <v>272</v>
      </c>
      <c r="B346" s="5">
        <v>137</v>
      </c>
      <c r="C346" s="6">
        <v>7.2992700729927005E-3</v>
      </c>
      <c r="D346" s="5">
        <v>1</v>
      </c>
      <c r="E346" s="7">
        <v>0.48</v>
      </c>
      <c r="F346" s="7">
        <v>0.48</v>
      </c>
      <c r="G346" s="6">
        <v>1</v>
      </c>
      <c r="H346" s="5">
        <v>1</v>
      </c>
      <c r="I346" s="7">
        <v>0.48</v>
      </c>
    </row>
    <row r="347" spans="1:9">
      <c r="A347" s="3" t="s">
        <v>194</v>
      </c>
      <c r="B347" s="5">
        <v>137</v>
      </c>
      <c r="C347" s="6">
        <v>5.1094890510948905E-2</v>
      </c>
      <c r="D347" s="5">
        <v>7</v>
      </c>
      <c r="E347" s="7">
        <v>1.0285714285714287</v>
      </c>
      <c r="F347" s="7">
        <v>7.2</v>
      </c>
      <c r="G347" s="6">
        <v>0.14285714285714285</v>
      </c>
      <c r="H347" s="5">
        <v>1</v>
      </c>
      <c r="I347" s="7">
        <v>7.2</v>
      </c>
    </row>
    <row r="348" spans="1:9">
      <c r="A348" s="3">
        <v>72701</v>
      </c>
      <c r="B348" s="5">
        <v>137</v>
      </c>
      <c r="C348" s="6">
        <v>0</v>
      </c>
      <c r="D348" s="5">
        <v>0</v>
      </c>
      <c r="E348" s="7"/>
      <c r="F348" s="7">
        <v>0</v>
      </c>
      <c r="G348" s="6"/>
      <c r="H348" s="5">
        <v>0</v>
      </c>
      <c r="I348" s="7"/>
    </row>
    <row r="349" spans="1:9">
      <c r="A349" s="3" t="s">
        <v>389</v>
      </c>
      <c r="B349" s="5">
        <v>137</v>
      </c>
      <c r="C349" s="6">
        <v>7.2992700729927005E-3</v>
      </c>
      <c r="D349" s="5">
        <v>1</v>
      </c>
      <c r="E349" s="7">
        <v>0.81</v>
      </c>
      <c r="F349" s="7">
        <v>0.81</v>
      </c>
      <c r="G349" s="6">
        <v>0</v>
      </c>
      <c r="H349" s="5">
        <v>0</v>
      </c>
      <c r="I349" s="7"/>
    </row>
    <row r="350" spans="1:9">
      <c r="A350" s="3" t="s">
        <v>484</v>
      </c>
      <c r="B350" s="5">
        <v>133</v>
      </c>
      <c r="C350" s="6">
        <v>0</v>
      </c>
      <c r="D350" s="5">
        <v>0</v>
      </c>
      <c r="E350" s="7"/>
      <c r="F350" s="7">
        <v>0</v>
      </c>
      <c r="G350" s="6"/>
      <c r="H350" s="5">
        <v>0</v>
      </c>
      <c r="I350" s="7"/>
    </row>
    <row r="351" spans="1:9">
      <c r="A351" s="3" t="s">
        <v>548</v>
      </c>
      <c r="B351" s="5">
        <v>132</v>
      </c>
      <c r="C351" s="6">
        <v>7.575757575757576E-3</v>
      </c>
      <c r="D351" s="5">
        <v>1</v>
      </c>
      <c r="E351" s="7">
        <v>0</v>
      </c>
      <c r="F351" s="7">
        <v>0</v>
      </c>
      <c r="G351" s="6">
        <v>0</v>
      </c>
      <c r="H351" s="5">
        <v>0</v>
      </c>
      <c r="I351" s="7"/>
    </row>
    <row r="352" spans="1:9">
      <c r="A352" s="3" t="s">
        <v>516</v>
      </c>
      <c r="B352" s="5">
        <v>132</v>
      </c>
      <c r="C352" s="6">
        <v>7.575757575757576E-3</v>
      </c>
      <c r="D352" s="5">
        <v>1</v>
      </c>
      <c r="E352" s="7">
        <v>0</v>
      </c>
      <c r="F352" s="7">
        <v>0</v>
      </c>
      <c r="G352" s="6">
        <v>0</v>
      </c>
      <c r="H352" s="5">
        <v>0</v>
      </c>
      <c r="I352" s="7"/>
    </row>
    <row r="353" spans="1:9">
      <c r="A353" s="3">
        <v>92832</v>
      </c>
      <c r="B353" s="5">
        <v>131</v>
      </c>
      <c r="C353" s="6">
        <v>7.6335877862595417E-3</v>
      </c>
      <c r="D353" s="5">
        <v>1</v>
      </c>
      <c r="E353" s="7">
        <v>1.02</v>
      </c>
      <c r="F353" s="7">
        <v>1.02</v>
      </c>
      <c r="G353" s="6">
        <v>0</v>
      </c>
      <c r="H353" s="5">
        <v>0</v>
      </c>
      <c r="I353" s="7"/>
    </row>
    <row r="354" spans="1:9">
      <c r="A354" s="3" t="s">
        <v>557</v>
      </c>
      <c r="B354" s="5">
        <v>131</v>
      </c>
      <c r="C354" s="6">
        <v>7.6335877862595417E-3</v>
      </c>
      <c r="D354" s="5">
        <v>1</v>
      </c>
      <c r="E354" s="7">
        <v>0</v>
      </c>
      <c r="F354" s="7">
        <v>0</v>
      </c>
      <c r="G354" s="6">
        <v>0</v>
      </c>
      <c r="H354" s="5">
        <v>0</v>
      </c>
      <c r="I354" s="7"/>
    </row>
    <row r="355" spans="1:9">
      <c r="A355" s="3">
        <v>43201</v>
      </c>
      <c r="B355" s="5">
        <v>130</v>
      </c>
      <c r="C355" s="6">
        <v>0</v>
      </c>
      <c r="D355" s="5">
        <v>0</v>
      </c>
      <c r="E355" s="7"/>
      <c r="F355" s="7">
        <v>0</v>
      </c>
      <c r="G355" s="6"/>
      <c r="H355" s="5">
        <v>0</v>
      </c>
      <c r="I355" s="7"/>
    </row>
    <row r="356" spans="1:9">
      <c r="A356" s="3" t="s">
        <v>236</v>
      </c>
      <c r="B356" s="5">
        <v>130</v>
      </c>
      <c r="C356" s="6">
        <v>1.5384615384615385E-2</v>
      </c>
      <c r="D356" s="5">
        <v>2</v>
      </c>
      <c r="E356" s="7">
        <v>2.73</v>
      </c>
      <c r="F356" s="7">
        <v>5.46</v>
      </c>
      <c r="G356" s="6">
        <v>0</v>
      </c>
      <c r="H356" s="5">
        <v>0</v>
      </c>
      <c r="I356" s="7"/>
    </row>
    <row r="357" spans="1:9">
      <c r="A357" s="3" t="s">
        <v>132</v>
      </c>
      <c r="B357" s="5">
        <v>129</v>
      </c>
      <c r="C357" s="6">
        <v>7.7519379844961239E-3</v>
      </c>
      <c r="D357" s="5">
        <v>1</v>
      </c>
      <c r="E357" s="7">
        <v>0.77</v>
      </c>
      <c r="F357" s="7">
        <v>0.77</v>
      </c>
      <c r="G357" s="6">
        <v>0</v>
      </c>
      <c r="H357" s="5">
        <v>0</v>
      </c>
      <c r="I357" s="7"/>
    </row>
    <row r="358" spans="1:9">
      <c r="A358" s="3">
        <v>84108</v>
      </c>
      <c r="B358" s="5">
        <v>128</v>
      </c>
      <c r="C358" s="6">
        <v>0</v>
      </c>
      <c r="D358" s="5">
        <v>0</v>
      </c>
      <c r="E358" s="7"/>
      <c r="F358" s="7">
        <v>0</v>
      </c>
      <c r="G358" s="6"/>
      <c r="H358" s="5">
        <v>0</v>
      </c>
      <c r="I358" s="7"/>
    </row>
    <row r="359" spans="1:9">
      <c r="A359" s="3" t="s">
        <v>480</v>
      </c>
      <c r="B359" s="5">
        <v>128</v>
      </c>
      <c r="C359" s="6">
        <v>7.8125E-3</v>
      </c>
      <c r="D359" s="5">
        <v>1</v>
      </c>
      <c r="E359" s="7">
        <v>0</v>
      </c>
      <c r="F359" s="7">
        <v>0</v>
      </c>
      <c r="G359" s="6">
        <v>0</v>
      </c>
      <c r="H359" s="5">
        <v>0</v>
      </c>
      <c r="I359" s="7"/>
    </row>
    <row r="360" spans="1:9">
      <c r="A360" s="3" t="s">
        <v>436</v>
      </c>
      <c r="B360" s="5">
        <v>128</v>
      </c>
      <c r="C360" s="6">
        <v>0</v>
      </c>
      <c r="D360" s="5">
        <v>0</v>
      </c>
      <c r="E360" s="7"/>
      <c r="F360" s="7">
        <v>0</v>
      </c>
      <c r="G360" s="6"/>
      <c r="H360" s="5">
        <v>0</v>
      </c>
      <c r="I360" s="7"/>
    </row>
    <row r="361" spans="1:9">
      <c r="A361" s="3" t="s">
        <v>544</v>
      </c>
      <c r="B361" s="5">
        <v>127</v>
      </c>
      <c r="C361" s="6">
        <v>0</v>
      </c>
      <c r="D361" s="5">
        <v>0</v>
      </c>
      <c r="E361" s="7"/>
      <c r="F361" s="7">
        <v>0</v>
      </c>
      <c r="G361" s="6"/>
      <c r="H361" s="5">
        <v>0</v>
      </c>
      <c r="I361" s="7"/>
    </row>
    <row r="362" spans="1:9">
      <c r="A362" s="3">
        <v>30605</v>
      </c>
      <c r="B362" s="5">
        <v>127</v>
      </c>
      <c r="C362" s="6">
        <v>1.5748031496062992E-2</v>
      </c>
      <c r="D362" s="5">
        <v>2</v>
      </c>
      <c r="E362" s="7">
        <v>0.76500000000000001</v>
      </c>
      <c r="F362" s="7">
        <v>1.53</v>
      </c>
      <c r="G362" s="6">
        <v>0</v>
      </c>
      <c r="H362" s="5">
        <v>0</v>
      </c>
      <c r="I362" s="7"/>
    </row>
    <row r="363" spans="1:9">
      <c r="A363" s="3">
        <v>93065</v>
      </c>
      <c r="B363" s="5">
        <v>127</v>
      </c>
      <c r="C363" s="6">
        <v>7.874015748031496E-3</v>
      </c>
      <c r="D363" s="5">
        <v>1</v>
      </c>
      <c r="E363" s="7">
        <v>0.54</v>
      </c>
      <c r="F363" s="7">
        <v>0.54</v>
      </c>
      <c r="G363" s="6">
        <v>0</v>
      </c>
      <c r="H363" s="5">
        <v>0</v>
      </c>
      <c r="I363" s="7"/>
    </row>
    <row r="364" spans="1:9">
      <c r="A364" s="3">
        <v>95112</v>
      </c>
      <c r="B364" s="5">
        <v>127</v>
      </c>
      <c r="C364" s="6">
        <v>7.874015748031496E-3</v>
      </c>
      <c r="D364" s="5">
        <v>1</v>
      </c>
      <c r="E364" s="7">
        <v>0.55000000000000004</v>
      </c>
      <c r="F364" s="7">
        <v>0.55000000000000004</v>
      </c>
      <c r="G364" s="6">
        <v>0</v>
      </c>
      <c r="H364" s="5">
        <v>0</v>
      </c>
      <c r="I364" s="7"/>
    </row>
    <row r="365" spans="1:9">
      <c r="A365" s="3" t="s">
        <v>567</v>
      </c>
      <c r="B365" s="5">
        <v>126</v>
      </c>
      <c r="C365" s="6">
        <v>0</v>
      </c>
      <c r="D365" s="5">
        <v>0</v>
      </c>
      <c r="E365" s="7"/>
      <c r="F365" s="7">
        <v>0</v>
      </c>
      <c r="G365" s="6"/>
      <c r="H365" s="5">
        <v>0</v>
      </c>
      <c r="I365" s="7"/>
    </row>
    <row r="366" spans="1:9">
      <c r="A366" s="3">
        <v>20852</v>
      </c>
      <c r="B366" s="5">
        <v>126</v>
      </c>
      <c r="C366" s="6">
        <v>2.3809523809523808E-2</v>
      </c>
      <c r="D366" s="5">
        <v>3</v>
      </c>
      <c r="E366" s="7">
        <v>0.92666666666666664</v>
      </c>
      <c r="F366" s="7">
        <v>2.78</v>
      </c>
      <c r="G366" s="6">
        <v>0</v>
      </c>
      <c r="H366" s="5">
        <v>0</v>
      </c>
      <c r="I366" s="7"/>
    </row>
    <row r="367" spans="1:9">
      <c r="A367" s="3" t="s">
        <v>559</v>
      </c>
      <c r="B367" s="5">
        <v>125</v>
      </c>
      <c r="C367" s="6">
        <v>0</v>
      </c>
      <c r="D367" s="5">
        <v>0</v>
      </c>
      <c r="E367" s="7"/>
      <c r="F367" s="7">
        <v>0</v>
      </c>
      <c r="G367" s="6"/>
      <c r="H367" s="5">
        <v>0</v>
      </c>
      <c r="I367" s="7"/>
    </row>
    <row r="368" spans="1:9">
      <c r="A368" s="3">
        <v>30040</v>
      </c>
      <c r="B368" s="5">
        <v>125</v>
      </c>
      <c r="C368" s="6">
        <v>1.6E-2</v>
      </c>
      <c r="D368" s="5">
        <v>2</v>
      </c>
      <c r="E368" s="7">
        <v>0.79500000000000004</v>
      </c>
      <c r="F368" s="7">
        <v>1.59</v>
      </c>
      <c r="G368" s="6">
        <v>0</v>
      </c>
      <c r="H368" s="5">
        <v>0</v>
      </c>
      <c r="I368" s="7"/>
    </row>
    <row r="369" spans="1:9">
      <c r="A369" s="3">
        <v>60440</v>
      </c>
      <c r="B369" s="5">
        <v>125</v>
      </c>
      <c r="C369" s="6">
        <v>3.2000000000000001E-2</v>
      </c>
      <c r="D369" s="5">
        <v>4</v>
      </c>
      <c r="E369" s="7">
        <v>0.75249999999999995</v>
      </c>
      <c r="F369" s="7">
        <v>3.01</v>
      </c>
      <c r="G369" s="6">
        <v>0</v>
      </c>
      <c r="H369" s="5">
        <v>0</v>
      </c>
      <c r="I369" s="7"/>
    </row>
    <row r="370" spans="1:9">
      <c r="A370" s="3" t="s">
        <v>532</v>
      </c>
      <c r="B370" s="5">
        <v>124</v>
      </c>
      <c r="C370" s="6">
        <v>8.0645161290322578E-3</v>
      </c>
      <c r="D370" s="5">
        <v>1</v>
      </c>
      <c r="E370" s="7">
        <v>0</v>
      </c>
      <c r="F370" s="7">
        <v>0</v>
      </c>
      <c r="G370" s="6">
        <v>0</v>
      </c>
      <c r="H370" s="5">
        <v>0</v>
      </c>
      <c r="I370" s="7"/>
    </row>
    <row r="371" spans="1:9">
      <c r="A371" s="3">
        <v>75243</v>
      </c>
      <c r="B371" s="5">
        <v>124</v>
      </c>
      <c r="C371" s="6">
        <v>0</v>
      </c>
      <c r="D371" s="5">
        <v>0</v>
      </c>
      <c r="E371" s="7"/>
      <c r="F371" s="7">
        <v>0</v>
      </c>
      <c r="G371" s="6"/>
      <c r="H371" s="5">
        <v>0</v>
      </c>
      <c r="I371" s="7"/>
    </row>
    <row r="372" spans="1:9">
      <c r="A372" s="3" t="s">
        <v>287</v>
      </c>
      <c r="B372" s="5">
        <v>124</v>
      </c>
      <c r="C372" s="6">
        <v>0</v>
      </c>
      <c r="D372" s="5">
        <v>0</v>
      </c>
      <c r="E372" s="7"/>
      <c r="F372" s="7">
        <v>0</v>
      </c>
      <c r="G372" s="6"/>
      <c r="H372" s="5">
        <v>0</v>
      </c>
      <c r="I372" s="7"/>
    </row>
    <row r="373" spans="1:9">
      <c r="A373" s="3" t="s">
        <v>259</v>
      </c>
      <c r="B373" s="5">
        <v>124</v>
      </c>
      <c r="C373" s="6">
        <v>1.6129032258064516E-2</v>
      </c>
      <c r="D373" s="5">
        <v>2</v>
      </c>
      <c r="E373" s="7">
        <v>1.23</v>
      </c>
      <c r="F373" s="7">
        <v>2.46</v>
      </c>
      <c r="G373" s="6">
        <v>0</v>
      </c>
      <c r="H373" s="5">
        <v>0</v>
      </c>
      <c r="I373" s="7"/>
    </row>
    <row r="374" spans="1:9">
      <c r="A374" s="3" t="s">
        <v>519</v>
      </c>
      <c r="B374" s="5">
        <v>123</v>
      </c>
      <c r="C374" s="6">
        <v>0</v>
      </c>
      <c r="D374" s="5">
        <v>0</v>
      </c>
      <c r="E374" s="7"/>
      <c r="F374" s="7">
        <v>0</v>
      </c>
      <c r="G374" s="6"/>
      <c r="H374" s="5">
        <v>0</v>
      </c>
      <c r="I374" s="7"/>
    </row>
    <row r="375" spans="1:9">
      <c r="A375" s="3" t="s">
        <v>345</v>
      </c>
      <c r="B375" s="5">
        <v>123</v>
      </c>
      <c r="C375" s="6">
        <v>4.065040650406504E-2</v>
      </c>
      <c r="D375" s="5">
        <v>5</v>
      </c>
      <c r="E375" s="7">
        <v>0.95799999999999996</v>
      </c>
      <c r="F375" s="7">
        <v>4.79</v>
      </c>
      <c r="G375" s="6">
        <v>0</v>
      </c>
      <c r="H375" s="5">
        <v>0</v>
      </c>
      <c r="I375" s="7"/>
    </row>
    <row r="376" spans="1:9">
      <c r="A376" s="3" t="s">
        <v>356</v>
      </c>
      <c r="B376" s="5">
        <v>123</v>
      </c>
      <c r="C376" s="6">
        <v>2.4390243902439025E-2</v>
      </c>
      <c r="D376" s="5">
        <v>3</v>
      </c>
      <c r="E376" s="7">
        <v>0.92666666666666664</v>
      </c>
      <c r="F376" s="7">
        <v>2.78</v>
      </c>
      <c r="G376" s="6">
        <v>0</v>
      </c>
      <c r="H376" s="5">
        <v>0</v>
      </c>
      <c r="I376" s="7"/>
    </row>
    <row r="377" spans="1:9">
      <c r="A377" s="3" t="s">
        <v>113</v>
      </c>
      <c r="B377" s="5">
        <v>122</v>
      </c>
      <c r="C377" s="6">
        <v>4.9180327868852458E-2</v>
      </c>
      <c r="D377" s="5">
        <v>6</v>
      </c>
      <c r="E377" s="7">
        <v>0.155</v>
      </c>
      <c r="F377" s="7">
        <v>0.93</v>
      </c>
      <c r="G377" s="6">
        <v>0</v>
      </c>
      <c r="H377" s="5">
        <v>0</v>
      </c>
      <c r="I377" s="7"/>
    </row>
    <row r="378" spans="1:9">
      <c r="A378" s="3">
        <v>60302</v>
      </c>
      <c r="B378" s="5">
        <v>122</v>
      </c>
      <c r="C378" s="6">
        <v>8.1967213114754103E-3</v>
      </c>
      <c r="D378" s="5">
        <v>1</v>
      </c>
      <c r="E378" s="7">
        <v>1.44</v>
      </c>
      <c r="F378" s="7">
        <v>1.44</v>
      </c>
      <c r="G378" s="6">
        <v>0</v>
      </c>
      <c r="H378" s="5">
        <v>0</v>
      </c>
      <c r="I378" s="7"/>
    </row>
    <row r="379" spans="1:9">
      <c r="A379" s="3" t="s">
        <v>554</v>
      </c>
      <c r="B379" s="5">
        <v>122</v>
      </c>
      <c r="C379" s="6">
        <v>8.1967213114754103E-3</v>
      </c>
      <c r="D379" s="5">
        <v>1</v>
      </c>
      <c r="E379" s="7">
        <v>0</v>
      </c>
      <c r="F379" s="7">
        <v>0</v>
      </c>
      <c r="G379" s="6">
        <v>0</v>
      </c>
      <c r="H379" s="5">
        <v>0</v>
      </c>
      <c r="I379" s="7"/>
    </row>
    <row r="380" spans="1:9">
      <c r="A380" s="3" t="s">
        <v>319</v>
      </c>
      <c r="B380" s="5">
        <v>122</v>
      </c>
      <c r="C380" s="6">
        <v>3.2786885245901641E-2</v>
      </c>
      <c r="D380" s="5">
        <v>4</v>
      </c>
      <c r="E380" s="7">
        <v>0.48749999999999999</v>
      </c>
      <c r="F380" s="7">
        <v>1.95</v>
      </c>
      <c r="G380" s="6">
        <v>0</v>
      </c>
      <c r="H380" s="5">
        <v>0</v>
      </c>
      <c r="I380" s="7"/>
    </row>
    <row r="381" spans="1:9">
      <c r="A381" s="3">
        <v>11214</v>
      </c>
      <c r="B381" s="5">
        <v>122</v>
      </c>
      <c r="C381" s="6">
        <v>8.1967213114754103E-3</v>
      </c>
      <c r="D381" s="5">
        <v>1</v>
      </c>
      <c r="E381" s="7">
        <v>2.0699999999999998</v>
      </c>
      <c r="F381" s="7">
        <v>2.0699999999999998</v>
      </c>
      <c r="G381" s="6">
        <v>0</v>
      </c>
      <c r="H381" s="5">
        <v>0</v>
      </c>
      <c r="I381" s="7"/>
    </row>
    <row r="382" spans="1:9">
      <c r="A382" s="3" t="s">
        <v>449</v>
      </c>
      <c r="B382" s="5">
        <v>120</v>
      </c>
      <c r="C382" s="6">
        <v>8.3333333333333332E-3</v>
      </c>
      <c r="D382" s="5">
        <v>1</v>
      </c>
      <c r="E382" s="7">
        <v>0.96</v>
      </c>
      <c r="F382" s="7">
        <v>0.96</v>
      </c>
      <c r="G382" s="6">
        <v>0</v>
      </c>
      <c r="H382" s="5">
        <v>0</v>
      </c>
      <c r="I382" s="7"/>
    </row>
    <row r="383" spans="1:9">
      <c r="A383" s="3" t="s">
        <v>303</v>
      </c>
      <c r="B383" s="5">
        <v>120</v>
      </c>
      <c r="C383" s="6">
        <v>0</v>
      </c>
      <c r="D383" s="5">
        <v>0</v>
      </c>
      <c r="E383" s="7"/>
      <c r="F383" s="7">
        <v>0</v>
      </c>
      <c r="G383" s="6"/>
      <c r="H383" s="5">
        <v>0</v>
      </c>
      <c r="I383" s="7"/>
    </row>
    <row r="384" spans="1:9">
      <c r="A384" s="3" t="s">
        <v>276</v>
      </c>
      <c r="B384" s="5">
        <v>119</v>
      </c>
      <c r="C384" s="6">
        <v>0</v>
      </c>
      <c r="D384" s="5">
        <v>0</v>
      </c>
      <c r="E384" s="7"/>
      <c r="F384" s="7">
        <v>0</v>
      </c>
      <c r="G384" s="6"/>
      <c r="H384" s="5">
        <v>0</v>
      </c>
      <c r="I384" s="7"/>
    </row>
    <row r="385" spans="1:9">
      <c r="A385" s="3">
        <v>30305</v>
      </c>
      <c r="B385" s="5">
        <v>119</v>
      </c>
      <c r="C385" s="6">
        <v>1.680672268907563E-2</v>
      </c>
      <c r="D385" s="5">
        <v>2</v>
      </c>
      <c r="E385" s="7">
        <v>1.24</v>
      </c>
      <c r="F385" s="7">
        <v>2.48</v>
      </c>
      <c r="G385" s="6">
        <v>0.5</v>
      </c>
      <c r="H385" s="5">
        <v>1</v>
      </c>
      <c r="I385" s="7">
        <v>2.48</v>
      </c>
    </row>
    <row r="386" spans="1:9">
      <c r="A386" s="3" t="s">
        <v>432</v>
      </c>
      <c r="B386" s="5">
        <v>119</v>
      </c>
      <c r="C386" s="6">
        <v>8.4033613445378148E-3</v>
      </c>
      <c r="D386" s="5">
        <v>1</v>
      </c>
      <c r="E386" s="7">
        <v>0.38</v>
      </c>
      <c r="F386" s="7">
        <v>0.38</v>
      </c>
      <c r="G386" s="6">
        <v>0</v>
      </c>
      <c r="H386" s="5">
        <v>0</v>
      </c>
      <c r="I386" s="7"/>
    </row>
    <row r="387" spans="1:9">
      <c r="A387" s="3" t="s">
        <v>264</v>
      </c>
      <c r="B387" s="5">
        <v>119</v>
      </c>
      <c r="C387" s="6">
        <v>0</v>
      </c>
      <c r="D387" s="5">
        <v>0</v>
      </c>
      <c r="E387" s="7"/>
      <c r="F387" s="7">
        <v>0</v>
      </c>
      <c r="G387" s="6"/>
      <c r="H387" s="5">
        <v>0</v>
      </c>
      <c r="I387" s="7"/>
    </row>
    <row r="388" spans="1:9">
      <c r="A388" s="3">
        <v>80013</v>
      </c>
      <c r="B388" s="5">
        <v>118</v>
      </c>
      <c r="C388" s="6">
        <v>0</v>
      </c>
      <c r="D388" s="5">
        <v>0</v>
      </c>
      <c r="E388" s="7"/>
      <c r="F388" s="7">
        <v>0</v>
      </c>
      <c r="G388" s="6"/>
      <c r="H388" s="5">
        <v>0</v>
      </c>
      <c r="I388" s="7"/>
    </row>
    <row r="389" spans="1:9">
      <c r="A389" s="3" t="s">
        <v>564</v>
      </c>
      <c r="B389" s="5">
        <v>117</v>
      </c>
      <c r="C389" s="6">
        <v>0</v>
      </c>
      <c r="D389" s="5">
        <v>0</v>
      </c>
      <c r="E389" s="7"/>
      <c r="F389" s="7">
        <v>0</v>
      </c>
      <c r="G389" s="6"/>
      <c r="H389" s="5">
        <v>0</v>
      </c>
      <c r="I389" s="7"/>
    </row>
    <row r="390" spans="1:9">
      <c r="A390" s="3" t="s">
        <v>543</v>
      </c>
      <c r="B390" s="5">
        <v>117</v>
      </c>
      <c r="C390" s="6">
        <v>0</v>
      </c>
      <c r="D390" s="5">
        <v>0</v>
      </c>
      <c r="E390" s="7"/>
      <c r="F390" s="7">
        <v>0</v>
      </c>
      <c r="G390" s="6"/>
      <c r="H390" s="5">
        <v>0</v>
      </c>
      <c r="I390" s="7"/>
    </row>
    <row r="391" spans="1:9">
      <c r="A391" s="3" t="s">
        <v>540</v>
      </c>
      <c r="B391" s="5">
        <v>117</v>
      </c>
      <c r="C391" s="6">
        <v>0</v>
      </c>
      <c r="D391" s="5">
        <v>0</v>
      </c>
      <c r="E391" s="7"/>
      <c r="F391" s="7">
        <v>0</v>
      </c>
      <c r="G391" s="6"/>
      <c r="H391" s="5">
        <v>0</v>
      </c>
      <c r="I391" s="7"/>
    </row>
    <row r="392" spans="1:9">
      <c r="A392" s="3">
        <v>97701</v>
      </c>
      <c r="B392" s="5">
        <v>116</v>
      </c>
      <c r="C392" s="6">
        <v>0</v>
      </c>
      <c r="D392" s="5">
        <v>0</v>
      </c>
      <c r="E392" s="7"/>
      <c r="F392" s="7">
        <v>0</v>
      </c>
      <c r="G392" s="6"/>
      <c r="H392" s="5">
        <v>0</v>
      </c>
      <c r="I392" s="7"/>
    </row>
    <row r="393" spans="1:9">
      <c r="A393" s="3">
        <v>91789</v>
      </c>
      <c r="B393" s="5">
        <v>116</v>
      </c>
      <c r="C393" s="6">
        <v>0</v>
      </c>
      <c r="D393" s="5">
        <v>0</v>
      </c>
      <c r="E393" s="7"/>
      <c r="F393" s="7">
        <v>0</v>
      </c>
      <c r="G393" s="6"/>
      <c r="H393" s="5">
        <v>0</v>
      </c>
      <c r="I393" s="7"/>
    </row>
    <row r="394" spans="1:9">
      <c r="A394" s="3" t="s">
        <v>392</v>
      </c>
      <c r="B394" s="5">
        <v>116</v>
      </c>
      <c r="C394" s="6">
        <v>0</v>
      </c>
      <c r="D394" s="5">
        <v>0</v>
      </c>
      <c r="E394" s="7"/>
      <c r="F394" s="7">
        <v>0</v>
      </c>
      <c r="G394" s="6"/>
      <c r="H394" s="5">
        <v>0</v>
      </c>
      <c r="I394" s="7"/>
    </row>
    <row r="395" spans="1:9">
      <c r="A395" s="3">
        <v>95928</v>
      </c>
      <c r="B395" s="5">
        <v>116</v>
      </c>
      <c r="C395" s="6">
        <v>0</v>
      </c>
      <c r="D395" s="5">
        <v>0</v>
      </c>
      <c r="E395" s="7"/>
      <c r="F395" s="7">
        <v>0</v>
      </c>
      <c r="G395" s="6"/>
      <c r="H395" s="5">
        <v>0</v>
      </c>
      <c r="I395" s="7"/>
    </row>
    <row r="396" spans="1:9">
      <c r="A396" s="3">
        <v>10023</v>
      </c>
      <c r="B396" s="5">
        <v>115</v>
      </c>
      <c r="C396" s="6">
        <v>3.4782608695652174E-2</v>
      </c>
      <c r="D396" s="5">
        <v>4</v>
      </c>
      <c r="E396" s="7">
        <v>0.70250000000000001</v>
      </c>
      <c r="F396" s="7">
        <v>2.81</v>
      </c>
      <c r="G396" s="6">
        <v>0</v>
      </c>
      <c r="H396" s="5">
        <v>0</v>
      </c>
      <c r="I396" s="7"/>
    </row>
    <row r="397" spans="1:9">
      <c r="A397" s="3" t="s">
        <v>476</v>
      </c>
      <c r="B397" s="5">
        <v>115</v>
      </c>
      <c r="C397" s="6">
        <v>3.4782608695652174E-2</v>
      </c>
      <c r="D397" s="5">
        <v>4</v>
      </c>
      <c r="E397" s="7">
        <v>0.91</v>
      </c>
      <c r="F397" s="7">
        <v>3.64</v>
      </c>
      <c r="G397" s="6">
        <v>0.25</v>
      </c>
      <c r="H397" s="5">
        <v>1</v>
      </c>
      <c r="I397" s="7">
        <v>3.64</v>
      </c>
    </row>
    <row r="398" spans="1:9">
      <c r="A398" s="3" t="s">
        <v>64</v>
      </c>
      <c r="B398" s="5">
        <v>115</v>
      </c>
      <c r="C398" s="6">
        <v>2.6086956521739129E-2</v>
      </c>
      <c r="D398" s="5">
        <v>3</v>
      </c>
      <c r="E398" s="7">
        <v>0.82</v>
      </c>
      <c r="F398" s="7">
        <v>2.46</v>
      </c>
      <c r="G398" s="6">
        <v>0</v>
      </c>
      <c r="H398" s="5">
        <v>0</v>
      </c>
      <c r="I398" s="7"/>
    </row>
    <row r="399" spans="1:9">
      <c r="A399" s="3" t="s">
        <v>420</v>
      </c>
      <c r="B399" s="5">
        <v>114</v>
      </c>
      <c r="C399" s="6">
        <v>2.6315789473684209E-2</v>
      </c>
      <c r="D399" s="5">
        <v>3</v>
      </c>
      <c r="E399" s="7">
        <v>0.52333333333333332</v>
      </c>
      <c r="F399" s="7">
        <v>1.57</v>
      </c>
      <c r="G399" s="6">
        <v>0</v>
      </c>
      <c r="H399" s="5">
        <v>0</v>
      </c>
      <c r="I399" s="7"/>
    </row>
    <row r="400" spans="1:9">
      <c r="A400" s="3" t="s">
        <v>430</v>
      </c>
      <c r="B400" s="5">
        <v>114</v>
      </c>
      <c r="C400" s="6">
        <v>3.5087719298245612E-2</v>
      </c>
      <c r="D400" s="5">
        <v>4</v>
      </c>
      <c r="E400" s="7">
        <v>0.47749999999999998</v>
      </c>
      <c r="F400" s="7">
        <v>1.91</v>
      </c>
      <c r="G400" s="6">
        <v>0</v>
      </c>
      <c r="H400" s="5">
        <v>0</v>
      </c>
      <c r="I400" s="7"/>
    </row>
    <row r="401" spans="1:9">
      <c r="A401" s="3" t="s">
        <v>379</v>
      </c>
      <c r="B401" s="5">
        <v>114</v>
      </c>
      <c r="C401" s="6">
        <v>0</v>
      </c>
      <c r="D401" s="5">
        <v>0</v>
      </c>
      <c r="E401" s="7"/>
      <c r="F401" s="7">
        <v>0</v>
      </c>
      <c r="G401" s="6"/>
      <c r="H401" s="5">
        <v>0</v>
      </c>
      <c r="I401" s="7"/>
    </row>
    <row r="402" spans="1:9">
      <c r="A402" s="3">
        <v>55124</v>
      </c>
      <c r="B402" s="5">
        <v>113</v>
      </c>
      <c r="C402" s="6">
        <v>0</v>
      </c>
      <c r="D402" s="5">
        <v>0</v>
      </c>
      <c r="E402" s="7"/>
      <c r="F402" s="7">
        <v>0</v>
      </c>
      <c r="G402" s="6"/>
      <c r="H402" s="5">
        <v>0</v>
      </c>
      <c r="I402" s="7"/>
    </row>
    <row r="403" spans="1:9">
      <c r="A403" s="3" t="s">
        <v>128</v>
      </c>
      <c r="B403" s="5">
        <v>113</v>
      </c>
      <c r="C403" s="6">
        <v>4.4247787610619468E-2</v>
      </c>
      <c r="D403" s="5">
        <v>5</v>
      </c>
      <c r="E403" s="7">
        <v>1.01</v>
      </c>
      <c r="F403" s="7">
        <v>5.05</v>
      </c>
      <c r="G403" s="6">
        <v>0</v>
      </c>
      <c r="H403" s="5">
        <v>0</v>
      </c>
      <c r="I403" s="7"/>
    </row>
    <row r="404" spans="1:9">
      <c r="A404" s="3" t="s">
        <v>271</v>
      </c>
      <c r="B404" s="5">
        <v>112</v>
      </c>
      <c r="C404" s="6">
        <v>0</v>
      </c>
      <c r="D404" s="5">
        <v>0</v>
      </c>
      <c r="E404" s="7"/>
      <c r="F404" s="7">
        <v>0</v>
      </c>
      <c r="G404" s="6"/>
      <c r="H404" s="5">
        <v>0</v>
      </c>
      <c r="I404" s="7"/>
    </row>
    <row r="405" spans="1:9">
      <c r="A405" s="3" t="s">
        <v>434</v>
      </c>
      <c r="B405" s="5">
        <v>112</v>
      </c>
      <c r="C405" s="6">
        <v>3.5714285714285712E-2</v>
      </c>
      <c r="D405" s="5">
        <v>4</v>
      </c>
      <c r="E405" s="7">
        <v>1.4824999999999999</v>
      </c>
      <c r="F405" s="7">
        <v>5.93</v>
      </c>
      <c r="G405" s="6">
        <v>0</v>
      </c>
      <c r="H405" s="5">
        <v>0</v>
      </c>
      <c r="I405" s="7"/>
    </row>
    <row r="406" spans="1:9">
      <c r="A406" s="3" t="s">
        <v>91</v>
      </c>
      <c r="B406" s="5">
        <v>112</v>
      </c>
      <c r="C406" s="6">
        <v>5.3571428571428568E-2</v>
      </c>
      <c r="D406" s="5">
        <v>6</v>
      </c>
      <c r="E406" s="7">
        <v>0.28499999999999998</v>
      </c>
      <c r="F406" s="7">
        <v>1.71</v>
      </c>
      <c r="G406" s="6">
        <v>0</v>
      </c>
      <c r="H406" s="5">
        <v>0</v>
      </c>
      <c r="I406" s="7"/>
    </row>
    <row r="407" spans="1:9">
      <c r="A407" s="3" t="s">
        <v>334</v>
      </c>
      <c r="B407" s="5">
        <v>112</v>
      </c>
      <c r="C407" s="6">
        <v>0</v>
      </c>
      <c r="D407" s="5">
        <v>0</v>
      </c>
      <c r="E407" s="7"/>
      <c r="F407" s="7">
        <v>0</v>
      </c>
      <c r="G407" s="6"/>
      <c r="H407" s="5">
        <v>0</v>
      </c>
      <c r="I407" s="7"/>
    </row>
    <row r="408" spans="1:9">
      <c r="A408" s="3">
        <v>32561</v>
      </c>
      <c r="B408" s="5">
        <v>112</v>
      </c>
      <c r="C408" s="6">
        <v>0</v>
      </c>
      <c r="D408" s="5">
        <v>0</v>
      </c>
      <c r="E408" s="7"/>
      <c r="F408" s="7">
        <v>0</v>
      </c>
      <c r="G408" s="6"/>
      <c r="H408" s="5">
        <v>0</v>
      </c>
      <c r="I408" s="7"/>
    </row>
    <row r="409" spans="1:9">
      <c r="A409" s="3">
        <v>10009</v>
      </c>
      <c r="B409" s="5">
        <v>112</v>
      </c>
      <c r="C409" s="6">
        <v>2.6785714285714284E-2</v>
      </c>
      <c r="D409" s="5">
        <v>3</v>
      </c>
      <c r="E409" s="7">
        <v>0</v>
      </c>
      <c r="F409" s="7">
        <v>0</v>
      </c>
      <c r="G409" s="6">
        <v>0</v>
      </c>
      <c r="H409" s="5">
        <v>0</v>
      </c>
      <c r="I409" s="7"/>
    </row>
    <row r="410" spans="1:9">
      <c r="A410" s="3">
        <v>19382</v>
      </c>
      <c r="B410" s="5">
        <v>112</v>
      </c>
      <c r="C410" s="6">
        <v>0</v>
      </c>
      <c r="D410" s="5">
        <v>0</v>
      </c>
      <c r="E410" s="7"/>
      <c r="F410" s="7">
        <v>0</v>
      </c>
      <c r="G410" s="6"/>
      <c r="H410" s="5">
        <v>0</v>
      </c>
      <c r="I410" s="7"/>
    </row>
    <row r="411" spans="1:9">
      <c r="A411" s="3">
        <v>94014</v>
      </c>
      <c r="B411" s="5">
        <v>112</v>
      </c>
      <c r="C411" s="6">
        <v>3.5714285714285712E-2</v>
      </c>
      <c r="D411" s="5">
        <v>4</v>
      </c>
      <c r="E411" s="7">
        <v>0.65</v>
      </c>
      <c r="F411" s="7">
        <v>2.6</v>
      </c>
      <c r="G411" s="6">
        <v>0</v>
      </c>
      <c r="H411" s="5">
        <v>0</v>
      </c>
      <c r="I411" s="7"/>
    </row>
    <row r="412" spans="1:9">
      <c r="A412" s="3">
        <v>76201</v>
      </c>
      <c r="B412" s="5">
        <v>111</v>
      </c>
      <c r="C412" s="6">
        <v>2.7027027027027029E-2</v>
      </c>
      <c r="D412" s="5">
        <v>3</v>
      </c>
      <c r="E412" s="7">
        <v>0.26</v>
      </c>
      <c r="F412" s="7">
        <v>0.78</v>
      </c>
      <c r="G412" s="6">
        <v>0</v>
      </c>
      <c r="H412" s="5">
        <v>0</v>
      </c>
      <c r="I412" s="7"/>
    </row>
    <row r="413" spans="1:9">
      <c r="A413" s="3" t="s">
        <v>250</v>
      </c>
      <c r="B413" s="5">
        <v>111</v>
      </c>
      <c r="C413" s="6">
        <v>1.8018018018018018E-2</v>
      </c>
      <c r="D413" s="5">
        <v>2</v>
      </c>
      <c r="E413" s="7">
        <v>0.215</v>
      </c>
      <c r="F413" s="7">
        <v>0.43</v>
      </c>
      <c r="G413" s="6">
        <v>0</v>
      </c>
      <c r="H413" s="5">
        <v>0</v>
      </c>
      <c r="I413" s="7"/>
    </row>
    <row r="414" spans="1:9">
      <c r="A414" s="3" t="s">
        <v>321</v>
      </c>
      <c r="B414" s="5">
        <v>110</v>
      </c>
      <c r="C414" s="6">
        <v>9.0909090909090905E-3</v>
      </c>
      <c r="D414" s="5">
        <v>1</v>
      </c>
      <c r="E414" s="7">
        <v>0.81</v>
      </c>
      <c r="F414" s="7">
        <v>0.81</v>
      </c>
      <c r="G414" s="6">
        <v>0</v>
      </c>
      <c r="H414" s="5">
        <v>0</v>
      </c>
      <c r="I414" s="7"/>
    </row>
    <row r="415" spans="1:9">
      <c r="A415" s="3" t="s">
        <v>433</v>
      </c>
      <c r="B415" s="5">
        <v>110</v>
      </c>
      <c r="C415" s="6">
        <v>1.8181818181818181E-2</v>
      </c>
      <c r="D415" s="5">
        <v>2</v>
      </c>
      <c r="E415" s="7">
        <v>0.47</v>
      </c>
      <c r="F415" s="7">
        <v>0.94</v>
      </c>
      <c r="G415" s="6">
        <v>0</v>
      </c>
      <c r="H415" s="5">
        <v>0</v>
      </c>
      <c r="I415" s="7"/>
    </row>
    <row r="416" spans="1:9">
      <c r="A416" s="3">
        <v>20110</v>
      </c>
      <c r="B416" s="5">
        <v>110</v>
      </c>
      <c r="C416" s="6">
        <v>2.7272727272727271E-2</v>
      </c>
      <c r="D416" s="5">
        <v>3</v>
      </c>
      <c r="E416" s="7">
        <v>0.52333333333333332</v>
      </c>
      <c r="F416" s="7">
        <v>1.57</v>
      </c>
      <c r="G416" s="6">
        <v>0</v>
      </c>
      <c r="H416" s="5">
        <v>0</v>
      </c>
      <c r="I416" s="7"/>
    </row>
    <row r="417" spans="1:9">
      <c r="A417" s="3" t="s">
        <v>196</v>
      </c>
      <c r="B417" s="5">
        <v>110</v>
      </c>
      <c r="C417" s="6">
        <v>9.0909090909090905E-3</v>
      </c>
      <c r="D417" s="5">
        <v>1</v>
      </c>
      <c r="E417" s="7">
        <v>1.04</v>
      </c>
      <c r="F417" s="7">
        <v>1.04</v>
      </c>
      <c r="G417" s="6">
        <v>0</v>
      </c>
      <c r="H417" s="5">
        <v>0</v>
      </c>
      <c r="I417" s="7"/>
    </row>
    <row r="418" spans="1:9">
      <c r="A418" s="3" t="s">
        <v>362</v>
      </c>
      <c r="B418" s="5">
        <v>109</v>
      </c>
      <c r="C418" s="6">
        <v>9.1743119266055051E-3</v>
      </c>
      <c r="D418" s="5">
        <v>1</v>
      </c>
      <c r="E418" s="7">
        <v>4.03</v>
      </c>
      <c r="F418" s="7">
        <v>4.03</v>
      </c>
      <c r="G418" s="6">
        <v>0</v>
      </c>
      <c r="H418" s="5">
        <v>0</v>
      </c>
      <c r="I418" s="7"/>
    </row>
    <row r="419" spans="1:9">
      <c r="A419" s="3">
        <v>20147</v>
      </c>
      <c r="B419" s="5">
        <v>109</v>
      </c>
      <c r="C419" s="6">
        <v>1.834862385321101E-2</v>
      </c>
      <c r="D419" s="5">
        <v>2</v>
      </c>
      <c r="E419" s="7">
        <v>1.2649999999999999</v>
      </c>
      <c r="F419" s="7">
        <v>2.5299999999999998</v>
      </c>
      <c r="G419" s="6">
        <v>0</v>
      </c>
      <c r="H419" s="5">
        <v>0</v>
      </c>
      <c r="I419" s="7"/>
    </row>
    <row r="420" spans="1:9">
      <c r="A420" s="3" t="s">
        <v>451</v>
      </c>
      <c r="B420" s="5">
        <v>108</v>
      </c>
      <c r="C420" s="6">
        <v>1.8518518518518517E-2</v>
      </c>
      <c r="D420" s="5">
        <v>2</v>
      </c>
      <c r="E420" s="7">
        <v>0.97</v>
      </c>
      <c r="F420" s="7">
        <v>1.94</v>
      </c>
      <c r="G420" s="6">
        <v>0</v>
      </c>
      <c r="H420" s="5">
        <v>0</v>
      </c>
      <c r="I420" s="7"/>
    </row>
    <row r="421" spans="1:9">
      <c r="A421" s="3" t="s">
        <v>552</v>
      </c>
      <c r="B421" s="5">
        <v>108</v>
      </c>
      <c r="C421" s="6">
        <v>1.8518518518518517E-2</v>
      </c>
      <c r="D421" s="5">
        <v>2</v>
      </c>
      <c r="E421" s="7">
        <v>0</v>
      </c>
      <c r="F421" s="7">
        <v>0</v>
      </c>
      <c r="G421" s="6">
        <v>0</v>
      </c>
      <c r="H421" s="5">
        <v>0</v>
      </c>
      <c r="I421" s="7"/>
    </row>
    <row r="422" spans="1:9">
      <c r="A422" s="3" t="s">
        <v>427</v>
      </c>
      <c r="B422" s="5">
        <v>108</v>
      </c>
      <c r="C422" s="6">
        <v>0</v>
      </c>
      <c r="D422" s="5">
        <v>0</v>
      </c>
      <c r="E422" s="7"/>
      <c r="F422" s="7">
        <v>0</v>
      </c>
      <c r="G422" s="6"/>
      <c r="H422" s="5">
        <v>0</v>
      </c>
      <c r="I422" s="7"/>
    </row>
    <row r="423" spans="1:9">
      <c r="A423" s="3">
        <v>26501</v>
      </c>
      <c r="B423" s="5">
        <v>108</v>
      </c>
      <c r="C423" s="6">
        <v>0</v>
      </c>
      <c r="D423" s="5">
        <v>0</v>
      </c>
      <c r="E423" s="7"/>
      <c r="F423" s="7">
        <v>0</v>
      </c>
      <c r="G423" s="6"/>
      <c r="H423" s="5">
        <v>0</v>
      </c>
      <c r="I423" s="7"/>
    </row>
    <row r="424" spans="1:9">
      <c r="A424" s="3">
        <v>11030</v>
      </c>
      <c r="B424" s="5">
        <v>107</v>
      </c>
      <c r="C424" s="6">
        <v>0</v>
      </c>
      <c r="D424" s="5">
        <v>0</v>
      </c>
      <c r="E424" s="7"/>
      <c r="F424" s="7">
        <v>0</v>
      </c>
      <c r="G424" s="6"/>
      <c r="H424" s="5">
        <v>0</v>
      </c>
      <c r="I424" s="7"/>
    </row>
    <row r="425" spans="1:9">
      <c r="A425" s="3">
        <v>11226</v>
      </c>
      <c r="B425" s="5">
        <v>107</v>
      </c>
      <c r="C425" s="6">
        <v>9.3457943925233638E-3</v>
      </c>
      <c r="D425" s="5">
        <v>1</v>
      </c>
      <c r="E425" s="7">
        <v>1.84</v>
      </c>
      <c r="F425" s="7">
        <v>1.84</v>
      </c>
      <c r="G425" s="6">
        <v>0</v>
      </c>
      <c r="H425" s="5">
        <v>0</v>
      </c>
      <c r="I425" s="7"/>
    </row>
    <row r="426" spans="1:9">
      <c r="A426" s="3">
        <v>7302</v>
      </c>
      <c r="B426" s="5">
        <v>107</v>
      </c>
      <c r="C426" s="6">
        <v>1.8691588785046728E-2</v>
      </c>
      <c r="D426" s="5">
        <v>2</v>
      </c>
      <c r="E426" s="7">
        <v>1.06</v>
      </c>
      <c r="F426" s="7">
        <v>2.12</v>
      </c>
      <c r="G426" s="6">
        <v>0</v>
      </c>
      <c r="H426" s="5">
        <v>0</v>
      </c>
      <c r="I426" s="7"/>
    </row>
    <row r="427" spans="1:9">
      <c r="A427" s="3" t="s">
        <v>517</v>
      </c>
      <c r="B427" s="5">
        <v>107</v>
      </c>
      <c r="C427" s="6">
        <v>9.3457943925233638E-3</v>
      </c>
      <c r="D427" s="5">
        <v>1</v>
      </c>
      <c r="E427" s="7">
        <v>0</v>
      </c>
      <c r="F427" s="7">
        <v>0</v>
      </c>
      <c r="G427" s="6">
        <v>0</v>
      </c>
      <c r="H427" s="5">
        <v>0</v>
      </c>
      <c r="I427" s="7"/>
    </row>
    <row r="428" spans="1:9">
      <c r="A428" s="3">
        <v>33615</v>
      </c>
      <c r="B428" s="5">
        <v>106</v>
      </c>
      <c r="C428" s="6">
        <v>0</v>
      </c>
      <c r="D428" s="5">
        <v>0</v>
      </c>
      <c r="E428" s="7"/>
      <c r="F428" s="7">
        <v>0</v>
      </c>
      <c r="G428" s="6"/>
      <c r="H428" s="5">
        <v>0</v>
      </c>
      <c r="I428" s="7"/>
    </row>
    <row r="429" spans="1:9">
      <c r="A429" s="3" t="s">
        <v>547</v>
      </c>
      <c r="B429" s="5">
        <v>106</v>
      </c>
      <c r="C429" s="6">
        <v>9.433962264150943E-3</v>
      </c>
      <c r="D429" s="5">
        <v>1</v>
      </c>
      <c r="E429" s="7">
        <v>0</v>
      </c>
      <c r="F429" s="7">
        <v>0</v>
      </c>
      <c r="G429" s="6">
        <v>0</v>
      </c>
      <c r="H429" s="5">
        <v>0</v>
      </c>
      <c r="I429" s="7"/>
    </row>
    <row r="430" spans="1:9">
      <c r="A430" s="3">
        <v>92627</v>
      </c>
      <c r="B430" s="5">
        <v>106</v>
      </c>
      <c r="C430" s="6">
        <v>0</v>
      </c>
      <c r="D430" s="5">
        <v>0</v>
      </c>
      <c r="E430" s="7"/>
      <c r="F430" s="7">
        <v>0</v>
      </c>
      <c r="G430" s="6"/>
      <c r="H430" s="5">
        <v>0</v>
      </c>
      <c r="I430" s="7"/>
    </row>
    <row r="431" spans="1:9">
      <c r="A431" s="3" t="s">
        <v>360</v>
      </c>
      <c r="B431" s="5">
        <v>106</v>
      </c>
      <c r="C431" s="6">
        <v>9.433962264150943E-3</v>
      </c>
      <c r="D431" s="5">
        <v>1</v>
      </c>
      <c r="E431" s="7">
        <v>0.71</v>
      </c>
      <c r="F431" s="7">
        <v>0.71</v>
      </c>
      <c r="G431" s="6">
        <v>0</v>
      </c>
      <c r="H431" s="5">
        <v>0</v>
      </c>
      <c r="I431" s="7"/>
    </row>
    <row r="432" spans="1:9">
      <c r="A432" s="3" t="s">
        <v>439</v>
      </c>
      <c r="B432" s="5">
        <v>106</v>
      </c>
      <c r="C432" s="6">
        <v>4.716981132075472E-2</v>
      </c>
      <c r="D432" s="5">
        <v>5</v>
      </c>
      <c r="E432" s="7">
        <v>1.206</v>
      </c>
      <c r="F432" s="7">
        <v>6.03</v>
      </c>
      <c r="G432" s="6">
        <v>0</v>
      </c>
      <c r="H432" s="5">
        <v>0</v>
      </c>
      <c r="I432" s="7"/>
    </row>
    <row r="433" spans="1:9">
      <c r="A433" s="3" t="s">
        <v>366</v>
      </c>
      <c r="B433" s="5">
        <v>105</v>
      </c>
      <c r="C433" s="6">
        <v>4.7619047619047616E-2</v>
      </c>
      <c r="D433" s="5">
        <v>5</v>
      </c>
      <c r="E433" s="7">
        <v>0.64200000000000002</v>
      </c>
      <c r="F433" s="7">
        <v>3.21</v>
      </c>
      <c r="G433" s="6">
        <v>0</v>
      </c>
      <c r="H433" s="5">
        <v>0</v>
      </c>
      <c r="I433" s="7"/>
    </row>
    <row r="434" spans="1:9">
      <c r="A434" s="3" t="s">
        <v>34</v>
      </c>
      <c r="B434" s="5">
        <v>105</v>
      </c>
      <c r="C434" s="6">
        <v>6.6666666666666666E-2</v>
      </c>
      <c r="D434" s="5">
        <v>7</v>
      </c>
      <c r="E434" s="7">
        <v>0.63714285714285712</v>
      </c>
      <c r="F434" s="7">
        <v>4.46</v>
      </c>
      <c r="G434" s="6">
        <v>0.14285714285714285</v>
      </c>
      <c r="H434" s="5">
        <v>1</v>
      </c>
      <c r="I434" s="7">
        <v>4.46</v>
      </c>
    </row>
    <row r="435" spans="1:9">
      <c r="A435" s="3">
        <v>60506</v>
      </c>
      <c r="B435" s="5">
        <v>104</v>
      </c>
      <c r="C435" s="6">
        <v>2.8846153846153848E-2</v>
      </c>
      <c r="D435" s="5">
        <v>3</v>
      </c>
      <c r="E435" s="7">
        <v>8.3333333333333329E-2</v>
      </c>
      <c r="F435" s="7">
        <v>0.25</v>
      </c>
      <c r="G435" s="6">
        <v>0.33333333333333331</v>
      </c>
      <c r="H435" s="5">
        <v>1</v>
      </c>
      <c r="I435" s="7">
        <v>0.25</v>
      </c>
    </row>
    <row r="436" spans="1:9">
      <c r="A436" s="3">
        <v>66044</v>
      </c>
      <c r="B436" s="5">
        <v>104</v>
      </c>
      <c r="C436" s="6">
        <v>0</v>
      </c>
      <c r="D436" s="5">
        <v>0</v>
      </c>
      <c r="E436" s="7"/>
      <c r="F436" s="7">
        <v>0</v>
      </c>
      <c r="G436" s="6"/>
      <c r="H436" s="5">
        <v>0</v>
      </c>
      <c r="I436" s="7"/>
    </row>
    <row r="437" spans="1:9">
      <c r="A437" s="3">
        <v>10011</v>
      </c>
      <c r="B437" s="5">
        <v>104</v>
      </c>
      <c r="C437" s="6">
        <v>9.6153846153846159E-3</v>
      </c>
      <c r="D437" s="5">
        <v>1</v>
      </c>
      <c r="E437" s="7">
        <v>1.31</v>
      </c>
      <c r="F437" s="7">
        <v>1.31</v>
      </c>
      <c r="G437" s="6">
        <v>0</v>
      </c>
      <c r="H437" s="5">
        <v>0</v>
      </c>
      <c r="I437" s="7"/>
    </row>
    <row r="438" spans="1:9">
      <c r="A438" s="3">
        <v>73071</v>
      </c>
      <c r="B438" s="5">
        <v>103</v>
      </c>
      <c r="C438" s="6">
        <v>1.9417475728155338E-2</v>
      </c>
      <c r="D438" s="5">
        <v>2</v>
      </c>
      <c r="E438" s="7">
        <v>1.7350000000000001</v>
      </c>
      <c r="F438" s="7">
        <v>3.47</v>
      </c>
      <c r="G438" s="6">
        <v>0</v>
      </c>
      <c r="H438" s="5">
        <v>0</v>
      </c>
      <c r="I438" s="7"/>
    </row>
    <row r="439" spans="1:9">
      <c r="A439" s="3" t="s">
        <v>542</v>
      </c>
      <c r="B439" s="5">
        <v>103</v>
      </c>
      <c r="C439" s="6">
        <v>3.8834951456310676E-2</v>
      </c>
      <c r="D439" s="5">
        <v>4</v>
      </c>
      <c r="E439" s="7">
        <v>0</v>
      </c>
      <c r="F439" s="7">
        <v>0</v>
      </c>
      <c r="G439" s="6">
        <v>0</v>
      </c>
      <c r="H439" s="5">
        <v>0</v>
      </c>
      <c r="I439" s="7"/>
    </row>
    <row r="440" spans="1:9">
      <c r="A440" s="3" t="s">
        <v>267</v>
      </c>
      <c r="B440" s="5">
        <v>103</v>
      </c>
      <c r="C440" s="6">
        <v>2.9126213592233011E-2</v>
      </c>
      <c r="D440" s="5">
        <v>3</v>
      </c>
      <c r="E440" s="7">
        <v>0.9</v>
      </c>
      <c r="F440" s="7">
        <v>2.7</v>
      </c>
      <c r="G440" s="6">
        <v>0</v>
      </c>
      <c r="H440" s="5">
        <v>0</v>
      </c>
      <c r="I440" s="7"/>
    </row>
    <row r="441" spans="1:9">
      <c r="A441" s="3" t="s">
        <v>358</v>
      </c>
      <c r="B441" s="5">
        <v>103</v>
      </c>
      <c r="C441" s="6">
        <v>0</v>
      </c>
      <c r="D441" s="5">
        <v>0</v>
      </c>
      <c r="E441" s="7"/>
      <c r="F441" s="7">
        <v>0</v>
      </c>
      <c r="G441" s="6"/>
      <c r="H441" s="5">
        <v>0</v>
      </c>
      <c r="I441" s="7"/>
    </row>
    <row r="442" spans="1:9">
      <c r="A442" s="3" t="s">
        <v>545</v>
      </c>
      <c r="B442" s="5">
        <v>103</v>
      </c>
      <c r="C442" s="6">
        <v>9.7087378640776691E-3</v>
      </c>
      <c r="D442" s="5">
        <v>1</v>
      </c>
      <c r="E442" s="7">
        <v>0</v>
      </c>
      <c r="F442" s="7">
        <v>0</v>
      </c>
      <c r="G442" s="6">
        <v>0</v>
      </c>
      <c r="H442" s="5">
        <v>0</v>
      </c>
      <c r="I442" s="7"/>
    </row>
    <row r="443" spans="1:9">
      <c r="A443" s="3" t="s">
        <v>418</v>
      </c>
      <c r="B443" s="5">
        <v>103</v>
      </c>
      <c r="C443" s="6">
        <v>0</v>
      </c>
      <c r="D443" s="5">
        <v>0</v>
      </c>
      <c r="E443" s="7"/>
      <c r="F443" s="7">
        <v>0</v>
      </c>
      <c r="G443" s="6"/>
      <c r="H443" s="5">
        <v>0</v>
      </c>
      <c r="I443" s="7"/>
    </row>
    <row r="444" spans="1:9">
      <c r="A444" s="3">
        <v>10027</v>
      </c>
      <c r="B444" s="5">
        <v>103</v>
      </c>
      <c r="C444" s="6">
        <v>9.7087378640776691E-3</v>
      </c>
      <c r="D444" s="5">
        <v>1</v>
      </c>
      <c r="E444" s="7">
        <v>0.36</v>
      </c>
      <c r="F444" s="7">
        <v>0.36</v>
      </c>
      <c r="G444" s="6">
        <v>0</v>
      </c>
      <c r="H444" s="5">
        <v>0</v>
      </c>
      <c r="I444" s="7"/>
    </row>
    <row r="445" spans="1:9">
      <c r="A445" s="3" t="s">
        <v>371</v>
      </c>
      <c r="B445" s="5">
        <v>102</v>
      </c>
      <c r="C445" s="6">
        <v>0.16666666666666666</v>
      </c>
      <c r="D445" s="5">
        <v>17</v>
      </c>
      <c r="E445" s="7">
        <v>0.41411764705882353</v>
      </c>
      <c r="F445" s="7">
        <v>7.04</v>
      </c>
      <c r="G445" s="6">
        <v>0</v>
      </c>
      <c r="H445" s="5">
        <v>0</v>
      </c>
      <c r="I445" s="7"/>
    </row>
    <row r="446" spans="1:9">
      <c r="A446" s="3">
        <v>66061</v>
      </c>
      <c r="B446" s="5">
        <v>102</v>
      </c>
      <c r="C446" s="6">
        <v>1.9607843137254902E-2</v>
      </c>
      <c r="D446" s="5">
        <v>2</v>
      </c>
      <c r="E446" s="7">
        <v>0.97</v>
      </c>
      <c r="F446" s="7">
        <v>1.94</v>
      </c>
      <c r="G446" s="6">
        <v>0</v>
      </c>
      <c r="H446" s="5">
        <v>0</v>
      </c>
      <c r="I446" s="7"/>
    </row>
    <row r="447" spans="1:9">
      <c r="A447" s="3">
        <v>92129</v>
      </c>
      <c r="B447" s="5">
        <v>102</v>
      </c>
      <c r="C447" s="6">
        <v>1.9607843137254902E-2</v>
      </c>
      <c r="D447" s="5">
        <v>2</v>
      </c>
      <c r="E447" s="7">
        <v>0.73499999999999999</v>
      </c>
      <c r="F447" s="7">
        <v>1.47</v>
      </c>
      <c r="G447" s="6">
        <v>0</v>
      </c>
      <c r="H447" s="5">
        <v>0</v>
      </c>
      <c r="I447" s="7"/>
    </row>
    <row r="448" spans="1:9">
      <c r="A448" s="3">
        <v>98661</v>
      </c>
      <c r="B448" s="5">
        <v>102</v>
      </c>
      <c r="C448" s="6">
        <v>2.9411764705882353E-2</v>
      </c>
      <c r="D448" s="5">
        <v>3</v>
      </c>
      <c r="E448" s="7">
        <v>1.72</v>
      </c>
      <c r="F448" s="7">
        <v>5.16</v>
      </c>
      <c r="G448" s="6">
        <v>0</v>
      </c>
      <c r="H448" s="5">
        <v>0</v>
      </c>
      <c r="I448" s="7"/>
    </row>
    <row r="449" spans="1:9">
      <c r="A449" s="3">
        <v>97219</v>
      </c>
      <c r="B449" s="5">
        <v>102</v>
      </c>
      <c r="C449" s="6">
        <v>9.8039215686274508E-3</v>
      </c>
      <c r="D449" s="5">
        <v>1</v>
      </c>
      <c r="E449" s="7">
        <v>0.88</v>
      </c>
      <c r="F449" s="7">
        <v>0.88</v>
      </c>
      <c r="G449" s="6">
        <v>0</v>
      </c>
      <c r="H449" s="5">
        <v>0</v>
      </c>
      <c r="I449" s="7"/>
    </row>
    <row r="450" spans="1:9">
      <c r="A450" s="3">
        <v>50010</v>
      </c>
      <c r="B450" s="5">
        <v>102</v>
      </c>
      <c r="C450" s="6">
        <v>9.8039215686274508E-3</v>
      </c>
      <c r="D450" s="5">
        <v>1</v>
      </c>
      <c r="E450" s="7">
        <v>0.99</v>
      </c>
      <c r="F450" s="7">
        <v>0.99</v>
      </c>
      <c r="G450" s="6">
        <v>0</v>
      </c>
      <c r="H450" s="5">
        <v>0</v>
      </c>
      <c r="I450" s="7"/>
    </row>
    <row r="451" spans="1:9">
      <c r="A451" s="3" t="s">
        <v>346</v>
      </c>
      <c r="B451" s="5">
        <v>102</v>
      </c>
      <c r="C451" s="6">
        <v>2.9411764705882353E-2</v>
      </c>
      <c r="D451" s="5">
        <v>3</v>
      </c>
      <c r="E451" s="7">
        <v>0</v>
      </c>
      <c r="F451" s="7">
        <v>0</v>
      </c>
      <c r="G451" s="6">
        <v>0</v>
      </c>
      <c r="H451" s="5">
        <v>0</v>
      </c>
      <c r="I451" s="7"/>
    </row>
    <row r="452" spans="1:9">
      <c r="A452" s="3">
        <v>85331</v>
      </c>
      <c r="B452" s="5">
        <v>102</v>
      </c>
      <c r="C452" s="6">
        <v>0</v>
      </c>
      <c r="D452" s="5">
        <v>0</v>
      </c>
      <c r="E452" s="7"/>
      <c r="F452" s="7">
        <v>0</v>
      </c>
      <c r="G452" s="6"/>
      <c r="H452" s="5">
        <v>0</v>
      </c>
      <c r="I452" s="7"/>
    </row>
    <row r="453" spans="1:9">
      <c r="A453" s="3">
        <v>74012</v>
      </c>
      <c r="B453" s="5">
        <v>102</v>
      </c>
      <c r="C453" s="6">
        <v>9.8039215686274508E-3</v>
      </c>
      <c r="D453" s="5">
        <v>1</v>
      </c>
      <c r="E453" s="7">
        <v>0.24</v>
      </c>
      <c r="F453" s="7">
        <v>0.24</v>
      </c>
      <c r="G453" s="6">
        <v>0</v>
      </c>
      <c r="H453" s="5">
        <v>0</v>
      </c>
      <c r="I453" s="7"/>
    </row>
    <row r="454" spans="1:9">
      <c r="A454" s="3" t="s">
        <v>479</v>
      </c>
      <c r="B454" s="5">
        <v>102</v>
      </c>
      <c r="C454" s="6">
        <v>0</v>
      </c>
      <c r="D454" s="5">
        <v>0</v>
      </c>
      <c r="E454" s="7"/>
      <c r="F454" s="7">
        <v>0</v>
      </c>
      <c r="G454" s="6"/>
      <c r="H454" s="5">
        <v>0</v>
      </c>
      <c r="I454" s="7"/>
    </row>
    <row r="455" spans="1:9">
      <c r="A455" s="3" t="s">
        <v>541</v>
      </c>
      <c r="B455" s="5">
        <v>101</v>
      </c>
      <c r="C455" s="6">
        <v>0</v>
      </c>
      <c r="D455" s="5">
        <v>0</v>
      </c>
      <c r="E455" s="7"/>
      <c r="F455" s="7">
        <v>0</v>
      </c>
      <c r="G455" s="6"/>
      <c r="H455" s="5">
        <v>0</v>
      </c>
      <c r="I455" s="7"/>
    </row>
    <row r="456" spans="1:9">
      <c r="A456" s="3">
        <v>75034</v>
      </c>
      <c r="B456" s="5">
        <v>101</v>
      </c>
      <c r="C456" s="6">
        <v>2.9702970297029702E-2</v>
      </c>
      <c r="D456" s="5">
        <v>3</v>
      </c>
      <c r="E456" s="7">
        <v>0.84666666666666668</v>
      </c>
      <c r="F456" s="7">
        <v>2.54</v>
      </c>
      <c r="G456" s="6">
        <v>0</v>
      </c>
      <c r="H456" s="5">
        <v>0</v>
      </c>
      <c r="I456" s="7"/>
    </row>
    <row r="457" spans="1:9">
      <c r="A457" s="3">
        <v>60640</v>
      </c>
      <c r="B457" s="5">
        <v>101</v>
      </c>
      <c r="C457" s="6">
        <v>0</v>
      </c>
      <c r="D457" s="5">
        <v>0</v>
      </c>
      <c r="E457" s="7"/>
      <c r="F457" s="7">
        <v>0</v>
      </c>
      <c r="G457" s="6"/>
      <c r="H457" s="5">
        <v>0</v>
      </c>
      <c r="I457" s="7"/>
    </row>
    <row r="458" spans="1:9">
      <c r="A458" s="3" t="s">
        <v>442</v>
      </c>
      <c r="B458" s="5">
        <v>101</v>
      </c>
      <c r="C458" s="6">
        <v>9.9009900990099011E-3</v>
      </c>
      <c r="D458" s="5">
        <v>1</v>
      </c>
      <c r="E458" s="7">
        <v>1.53</v>
      </c>
      <c r="F458" s="7">
        <v>1.53</v>
      </c>
      <c r="G458" s="6">
        <v>0</v>
      </c>
      <c r="H458" s="5">
        <v>0</v>
      </c>
      <c r="I458" s="7"/>
    </row>
    <row r="459" spans="1:9">
      <c r="A459" s="3">
        <v>33175</v>
      </c>
      <c r="B459" s="5">
        <v>101</v>
      </c>
      <c r="C459" s="6">
        <v>6.9306930693069313E-2</v>
      </c>
      <c r="D459" s="5">
        <v>7</v>
      </c>
      <c r="E459" s="7">
        <v>0.49428571428571427</v>
      </c>
      <c r="F459" s="7">
        <v>3.46</v>
      </c>
      <c r="G459" s="6">
        <v>0</v>
      </c>
      <c r="H459" s="5">
        <v>0</v>
      </c>
      <c r="I459" s="7"/>
    </row>
    <row r="460" spans="1:9">
      <c r="A460" s="3" t="s">
        <v>241</v>
      </c>
      <c r="B460" s="5">
        <v>100</v>
      </c>
      <c r="C460" s="6">
        <v>0.02</v>
      </c>
      <c r="D460" s="5">
        <v>2</v>
      </c>
      <c r="E460" s="7">
        <v>1.19</v>
      </c>
      <c r="F460" s="7">
        <v>2.38</v>
      </c>
      <c r="G460" s="6">
        <v>0</v>
      </c>
      <c r="H460" s="5">
        <v>0</v>
      </c>
      <c r="I460" s="7"/>
    </row>
    <row r="461" spans="1:9">
      <c r="A461" s="3">
        <v>10701</v>
      </c>
      <c r="B461" s="5">
        <v>100</v>
      </c>
      <c r="C461" s="6">
        <v>0.02</v>
      </c>
      <c r="D461" s="5">
        <v>2</v>
      </c>
      <c r="E461" s="7">
        <v>1.68</v>
      </c>
      <c r="F461" s="7">
        <v>3.36</v>
      </c>
      <c r="G461" s="6">
        <v>0.5</v>
      </c>
      <c r="H461" s="5">
        <v>1</v>
      </c>
      <c r="I461" s="7">
        <v>3.36</v>
      </c>
    </row>
    <row r="462" spans="1:9">
      <c r="A462" s="3">
        <v>30909</v>
      </c>
      <c r="B462" s="5">
        <v>100</v>
      </c>
      <c r="C462" s="6">
        <v>0.01</v>
      </c>
      <c r="D462" s="5">
        <v>1</v>
      </c>
      <c r="E462" s="7">
        <v>0</v>
      </c>
      <c r="F462" s="7">
        <v>0</v>
      </c>
      <c r="G462" s="6">
        <v>0</v>
      </c>
      <c r="H462" s="5">
        <v>0</v>
      </c>
      <c r="I462" s="7"/>
    </row>
    <row r="463" spans="1:9">
      <c r="A463" s="3">
        <v>47807</v>
      </c>
      <c r="B463" s="5">
        <v>100</v>
      </c>
      <c r="C463" s="6">
        <v>0</v>
      </c>
      <c r="D463" s="5">
        <v>0</v>
      </c>
      <c r="E463" s="7"/>
      <c r="F463" s="7">
        <v>0</v>
      </c>
      <c r="G463" s="6"/>
      <c r="H463" s="5">
        <v>0</v>
      </c>
      <c r="I463" s="7"/>
    </row>
    <row r="464" spans="1:9">
      <c r="A464" s="3">
        <v>17603</v>
      </c>
      <c r="B464" s="5">
        <v>100</v>
      </c>
      <c r="C464" s="6">
        <v>0</v>
      </c>
      <c r="D464" s="5">
        <v>0</v>
      </c>
      <c r="E464" s="7"/>
      <c r="F464" s="7">
        <v>0</v>
      </c>
      <c r="G464" s="6"/>
      <c r="H464" s="5">
        <v>0</v>
      </c>
      <c r="I464" s="7"/>
    </row>
  </sheetData>
  <mergeCells count="1">
    <mergeCell ref="A1:F1"/>
  </mergeCells>
  <conditionalFormatting pivot="1" sqref="I8:I464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G8:G464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E8:E464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B8:B464">
    <cfRule type="dataBar" priority="8">
      <dataBar>
        <cfvo type="min" val="0"/>
        <cfvo type="max" val="0"/>
        <color rgb="FF638EC6"/>
      </dataBar>
    </cfRule>
  </conditionalFormatting>
  <conditionalFormatting pivot="1" sqref="C8:C464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K468"/>
  <sheetViews>
    <sheetView zoomScale="90" zoomScaleNormal="90" workbookViewId="0">
      <selection sqref="A1:I1"/>
    </sheetView>
  </sheetViews>
  <sheetFormatPr defaultRowHeight="15"/>
  <cols>
    <col min="1" max="1" width="32.7109375" customWidth="1"/>
    <col min="2" max="2" width="12.140625" customWidth="1"/>
    <col min="3" max="3" width="6.28515625" customWidth="1"/>
    <col min="4" max="4" width="7.140625" customWidth="1"/>
    <col min="5" max="5" width="7.28515625" customWidth="1"/>
    <col min="6" max="6" width="11.140625" customWidth="1"/>
    <col min="7" max="7" width="10.42578125" customWidth="1"/>
    <col min="8" max="8" width="17.85546875" customWidth="1"/>
    <col min="9" max="9" width="8.42578125" customWidth="1"/>
    <col min="10" max="10" width="18.28515625" bestFit="1" customWidth="1"/>
    <col min="11" max="11" width="29.85546875" style="17" customWidth="1"/>
  </cols>
  <sheetData>
    <row r="1" spans="1:11" ht="58.5" customHeight="1">
      <c r="A1" s="22" t="s">
        <v>631</v>
      </c>
      <c r="B1" s="22"/>
      <c r="C1" s="22"/>
      <c r="D1" s="22"/>
      <c r="E1" s="22"/>
      <c r="F1" s="22"/>
      <c r="G1" s="22"/>
      <c r="H1" s="22"/>
      <c r="I1" s="22"/>
      <c r="J1" s="20"/>
      <c r="K1" s="20"/>
    </row>
    <row r="5" spans="1:11">
      <c r="A5" s="2" t="s">
        <v>0</v>
      </c>
      <c r="B5" t="s">
        <v>496</v>
      </c>
    </row>
    <row r="6" spans="1:11">
      <c r="A6" s="2" t="s">
        <v>1</v>
      </c>
      <c r="B6" t="s">
        <v>496</v>
      </c>
      <c r="J6" s="16" t="s">
        <v>627</v>
      </c>
      <c r="K6" s="21">
        <v>50</v>
      </c>
    </row>
    <row r="7" spans="1:11">
      <c r="A7" s="2" t="s">
        <v>497</v>
      </c>
      <c r="B7" t="s">
        <v>496</v>
      </c>
    </row>
    <row r="9" spans="1:11">
      <c r="B9" s="2" t="s">
        <v>489</v>
      </c>
    </row>
    <row r="10" spans="1:11">
      <c r="A10" s="2" t="s">
        <v>488</v>
      </c>
      <c r="B10" t="s">
        <v>569</v>
      </c>
      <c r="C10" t="s">
        <v>573</v>
      </c>
      <c r="D10" t="s">
        <v>570</v>
      </c>
      <c r="E10" t="s">
        <v>574</v>
      </c>
      <c r="F10" t="s">
        <v>571</v>
      </c>
      <c r="G10" t="s">
        <v>575</v>
      </c>
      <c r="H10" t="s">
        <v>572</v>
      </c>
      <c r="I10" t="s">
        <v>576</v>
      </c>
      <c r="J10" s="18" t="s">
        <v>632</v>
      </c>
      <c r="K10" s="18" t="s">
        <v>630</v>
      </c>
    </row>
    <row r="11" spans="1:11">
      <c r="A11" s="3" t="s">
        <v>18</v>
      </c>
      <c r="B11" s="5">
        <v>247307</v>
      </c>
      <c r="C11" s="6">
        <v>4.8239637373790473E-3</v>
      </c>
      <c r="D11" s="5">
        <v>1193</v>
      </c>
      <c r="E11" s="7">
        <v>0.43949706621961449</v>
      </c>
      <c r="F11" s="7">
        <v>524.32000000000005</v>
      </c>
      <c r="G11" s="6">
        <v>1.2573344509639563E-2</v>
      </c>
      <c r="H11" s="5">
        <v>15</v>
      </c>
      <c r="I11" s="7">
        <v>34.954666666666668</v>
      </c>
      <c r="J11" s="15">
        <f>GETPIVOTDATA(" CPA",$A$9)</f>
        <v>18.395971428571418</v>
      </c>
      <c r="K11" s="11">
        <f>IFERROR(IF(GETPIVOTDATA(" Clicks",$A$9,"Most specific location",A11)&lt;$K$6,"Not statistically significant",IF(J11=0,"N/A",J11/GETPIVOTDATA(" CPA",$A$9,"Most specific location",A11)-1)),"N/A")</f>
        <v>-0.47371915733031111</v>
      </c>
    </row>
    <row r="12" spans="1:11">
      <c r="A12" s="3" t="s">
        <v>82</v>
      </c>
      <c r="B12" s="5">
        <v>73310</v>
      </c>
      <c r="C12" s="6">
        <v>3.4415495839585322E-2</v>
      </c>
      <c r="D12" s="5">
        <v>2523</v>
      </c>
      <c r="E12" s="7">
        <v>0.4522275069361873</v>
      </c>
      <c r="F12" s="7">
        <v>1140.9700000000005</v>
      </c>
      <c r="G12" s="6">
        <v>3.4086405073325408E-2</v>
      </c>
      <c r="H12" s="5">
        <v>86</v>
      </c>
      <c r="I12" s="7">
        <v>13.26709302325582</v>
      </c>
      <c r="J12" s="15">
        <f t="shared" ref="J12:J75" si="0">GETPIVOTDATA(" CPA",$A$9)</f>
        <v>18.395971428571418</v>
      </c>
      <c r="K12" s="11">
        <f t="shared" ref="K12:K75" si="1">IFERROR(IF(GETPIVOTDATA(" Clicks",$A$9,"Most specific location",A12)&lt;$K$6,"Not statistically significant",IF(J12=0,"N/A",J12/GETPIVOTDATA(" CPA",$A$9,"Most specific location",A12)-1)),"N/A")</f>
        <v>0.38658645087700916</v>
      </c>
    </row>
    <row r="13" spans="1:11">
      <c r="A13" s="3" t="s">
        <v>203</v>
      </c>
      <c r="B13" s="5">
        <v>29560</v>
      </c>
      <c r="C13" s="6">
        <v>3.0345060893098783E-2</v>
      </c>
      <c r="D13" s="5">
        <v>897</v>
      </c>
      <c r="E13" s="7">
        <v>0.4474693422519509</v>
      </c>
      <c r="F13" s="7">
        <v>401.37999999999994</v>
      </c>
      <c r="G13" s="6">
        <v>3.5674470457079152E-2</v>
      </c>
      <c r="H13" s="5">
        <v>32</v>
      </c>
      <c r="I13" s="7">
        <v>12.543124999999998</v>
      </c>
      <c r="J13" s="15">
        <f t="shared" si="0"/>
        <v>18.395971428571418</v>
      </c>
      <c r="K13" s="11">
        <f t="shared" si="1"/>
        <v>0.46661788259077541</v>
      </c>
    </row>
    <row r="14" spans="1:11">
      <c r="A14" s="3" t="s">
        <v>50</v>
      </c>
      <c r="B14" s="5">
        <v>17326</v>
      </c>
      <c r="C14" s="6">
        <v>2.7646311901188964E-2</v>
      </c>
      <c r="D14" s="5">
        <v>479</v>
      </c>
      <c r="E14" s="7">
        <v>0.48221294363256789</v>
      </c>
      <c r="F14" s="7">
        <v>230.98000000000002</v>
      </c>
      <c r="G14" s="6">
        <v>3.7578288100208766E-2</v>
      </c>
      <c r="H14" s="5">
        <v>18</v>
      </c>
      <c r="I14" s="7">
        <v>12.832222222222223</v>
      </c>
      <c r="J14" s="15">
        <f t="shared" si="0"/>
        <v>18.395971428571418</v>
      </c>
      <c r="K14" s="11">
        <f t="shared" si="1"/>
        <v>0.43357643828160675</v>
      </c>
    </row>
    <row r="15" spans="1:11">
      <c r="A15" s="3" t="s">
        <v>76</v>
      </c>
      <c r="B15" s="5">
        <v>15799</v>
      </c>
      <c r="C15" s="6">
        <v>2.6267485283878726E-2</v>
      </c>
      <c r="D15" s="5">
        <v>415</v>
      </c>
      <c r="E15" s="7">
        <v>0.49631325301204826</v>
      </c>
      <c r="F15" s="7">
        <v>205.97000000000003</v>
      </c>
      <c r="G15" s="6">
        <v>4.0963855421686748E-2</v>
      </c>
      <c r="H15" s="5">
        <v>17</v>
      </c>
      <c r="I15" s="7">
        <v>12.115882352941178</v>
      </c>
      <c r="J15" s="15">
        <f t="shared" si="0"/>
        <v>18.395971428571418</v>
      </c>
      <c r="K15" s="11">
        <f t="shared" si="1"/>
        <v>0.5183352638040204</v>
      </c>
    </row>
    <row r="16" spans="1:11">
      <c r="A16" s="3" t="s">
        <v>485</v>
      </c>
      <c r="B16" s="5">
        <v>12411</v>
      </c>
      <c r="C16" s="6">
        <v>3.4888405446781082E-2</v>
      </c>
      <c r="D16" s="5">
        <v>433</v>
      </c>
      <c r="E16" s="7">
        <v>0.12173210161662816</v>
      </c>
      <c r="F16" s="7">
        <v>52.709999999999994</v>
      </c>
      <c r="G16" s="6">
        <v>1.3856812933025405E-2</v>
      </c>
      <c r="H16" s="5">
        <v>6</v>
      </c>
      <c r="I16" s="7">
        <v>8.7849999999999984</v>
      </c>
      <c r="J16" s="15">
        <f>GETPIVOTDATA(" CPA",$A$9)</f>
        <v>18.395971428571418</v>
      </c>
      <c r="K16" s="11">
        <f t="shared" si="1"/>
        <v>1.0940206520855345</v>
      </c>
    </row>
    <row r="17" spans="1:11">
      <c r="A17" s="3" t="s">
        <v>35</v>
      </c>
      <c r="B17" s="5">
        <v>11659</v>
      </c>
      <c r="C17" s="6">
        <v>2.5216570889441632E-2</v>
      </c>
      <c r="D17" s="5">
        <v>294</v>
      </c>
      <c r="E17" s="7">
        <v>0.47370748299319732</v>
      </c>
      <c r="F17" s="7">
        <v>139.27000000000001</v>
      </c>
      <c r="G17" s="6">
        <v>2.0408163265306121E-2</v>
      </c>
      <c r="H17" s="5">
        <v>6</v>
      </c>
      <c r="I17" s="7">
        <v>23.21166666666667</v>
      </c>
      <c r="J17" s="15">
        <f t="shared" si="0"/>
        <v>18.395971428571418</v>
      </c>
      <c r="K17" s="11">
        <f t="shared" si="1"/>
        <v>-0.20746874006298199</v>
      </c>
    </row>
    <row r="18" spans="1:11">
      <c r="A18" s="3" t="s">
        <v>184</v>
      </c>
      <c r="B18" s="5">
        <v>10144</v>
      </c>
      <c r="C18" s="6">
        <v>2.2574921135646686E-2</v>
      </c>
      <c r="D18" s="5">
        <v>229</v>
      </c>
      <c r="E18" s="7">
        <v>0.4817467248908297</v>
      </c>
      <c r="F18" s="7">
        <v>110.32000000000001</v>
      </c>
      <c r="G18" s="6">
        <v>6.1135371179039298E-2</v>
      </c>
      <c r="H18" s="5">
        <v>14</v>
      </c>
      <c r="I18" s="7">
        <v>7.8800000000000008</v>
      </c>
      <c r="J18" s="15">
        <f t="shared" si="0"/>
        <v>18.395971428571418</v>
      </c>
      <c r="K18" s="11">
        <f t="shared" si="1"/>
        <v>1.3345141406816516</v>
      </c>
    </row>
    <row r="19" spans="1:11">
      <c r="A19" s="3" t="s">
        <v>126</v>
      </c>
      <c r="B19" s="5">
        <v>9617</v>
      </c>
      <c r="C19" s="6">
        <v>2.4851824893417907E-2</v>
      </c>
      <c r="D19" s="5">
        <v>239</v>
      </c>
      <c r="E19" s="7">
        <v>0.45284518828451892</v>
      </c>
      <c r="F19" s="7">
        <v>108.23000000000002</v>
      </c>
      <c r="G19" s="6">
        <v>2.0920502092050208E-2</v>
      </c>
      <c r="H19" s="5">
        <v>5</v>
      </c>
      <c r="I19" s="7">
        <v>21.646000000000004</v>
      </c>
      <c r="J19" s="15">
        <f t="shared" si="0"/>
        <v>18.395971428571418</v>
      </c>
      <c r="K19" s="11">
        <f t="shared" si="1"/>
        <v>-0.150144533467088</v>
      </c>
    </row>
    <row r="20" spans="1:11">
      <c r="A20" s="3" t="s">
        <v>175</v>
      </c>
      <c r="B20" s="5">
        <v>8298</v>
      </c>
      <c r="C20" s="6">
        <v>2.1691973969631236E-2</v>
      </c>
      <c r="D20" s="5">
        <v>180</v>
      </c>
      <c r="E20" s="7">
        <v>0.65455555555555556</v>
      </c>
      <c r="F20" s="7">
        <v>117.82000000000001</v>
      </c>
      <c r="G20" s="6">
        <v>1.6666666666666666E-2</v>
      </c>
      <c r="H20" s="5">
        <v>3</v>
      </c>
      <c r="I20" s="7">
        <v>39.273333333333333</v>
      </c>
      <c r="J20" s="15">
        <f t="shared" si="0"/>
        <v>18.395971428571418</v>
      </c>
      <c r="K20" s="11">
        <f t="shared" si="1"/>
        <v>-0.53159128937604605</v>
      </c>
    </row>
    <row r="21" spans="1:11">
      <c r="A21" s="3" t="s">
        <v>97</v>
      </c>
      <c r="B21" s="5">
        <v>7963</v>
      </c>
      <c r="C21" s="6">
        <v>2.4990581439156098E-2</v>
      </c>
      <c r="D21" s="5">
        <v>199</v>
      </c>
      <c r="E21" s="7">
        <v>0.46195979899497469</v>
      </c>
      <c r="F21" s="7">
        <v>91.929999999999964</v>
      </c>
      <c r="G21" s="6">
        <v>2.0100502512562814E-2</v>
      </c>
      <c r="H21" s="5">
        <v>4</v>
      </c>
      <c r="I21" s="7">
        <v>22.982499999999991</v>
      </c>
      <c r="J21" s="15">
        <f t="shared" si="0"/>
        <v>18.395971428571418</v>
      </c>
      <c r="K21" s="11">
        <f t="shared" si="1"/>
        <v>-0.19956612950847707</v>
      </c>
    </row>
    <row r="22" spans="1:11">
      <c r="A22" s="3" t="s">
        <v>147</v>
      </c>
      <c r="B22" s="5">
        <v>7502</v>
      </c>
      <c r="C22" s="6">
        <v>2.1727539322847239E-2</v>
      </c>
      <c r="D22" s="5">
        <v>163</v>
      </c>
      <c r="E22" s="7">
        <v>0.51472392638036801</v>
      </c>
      <c r="F22" s="7">
        <v>83.899999999999991</v>
      </c>
      <c r="G22" s="6">
        <v>3.0674846625766871E-2</v>
      </c>
      <c r="H22" s="5">
        <v>5</v>
      </c>
      <c r="I22" s="7">
        <v>16.779999999999998</v>
      </c>
      <c r="J22" s="15">
        <f t="shared" si="0"/>
        <v>18.395971428571418</v>
      </c>
      <c r="K22" s="11">
        <f t="shared" si="1"/>
        <v>9.6303422441681885E-2</v>
      </c>
    </row>
    <row r="23" spans="1:11">
      <c r="A23" s="3" t="s">
        <v>30</v>
      </c>
      <c r="B23" s="5">
        <v>6867</v>
      </c>
      <c r="C23" s="6">
        <v>1.8931119848551042E-2</v>
      </c>
      <c r="D23" s="5">
        <v>130</v>
      </c>
      <c r="E23" s="7">
        <v>0.9241538461538461</v>
      </c>
      <c r="F23" s="7">
        <v>120.13999999999999</v>
      </c>
      <c r="G23" s="6">
        <v>4.6153846153846156E-2</v>
      </c>
      <c r="H23" s="5">
        <v>6</v>
      </c>
      <c r="I23" s="7">
        <v>20.02333333333333</v>
      </c>
      <c r="J23" s="15">
        <f t="shared" si="0"/>
        <v>18.395971428571418</v>
      </c>
      <c r="K23" s="11">
        <f t="shared" si="1"/>
        <v>-8.1273276415610773E-2</v>
      </c>
    </row>
    <row r="24" spans="1:11">
      <c r="A24" s="3" t="s">
        <v>299</v>
      </c>
      <c r="B24" s="5">
        <v>6787</v>
      </c>
      <c r="C24" s="6">
        <v>2.0627670546633271E-2</v>
      </c>
      <c r="D24" s="5">
        <v>140</v>
      </c>
      <c r="E24" s="7">
        <v>1.0157142857142856</v>
      </c>
      <c r="F24" s="7">
        <v>142.19999999999999</v>
      </c>
      <c r="G24" s="6">
        <v>2.8571428571428571E-2</v>
      </c>
      <c r="H24" s="5">
        <v>4</v>
      </c>
      <c r="I24" s="7">
        <v>35.549999999999997</v>
      </c>
      <c r="J24" s="15">
        <f t="shared" si="0"/>
        <v>18.395971428571418</v>
      </c>
      <c r="K24" s="11">
        <f t="shared" si="1"/>
        <v>-0.48253244926662675</v>
      </c>
    </row>
    <row r="25" spans="1:11">
      <c r="A25" s="3" t="s">
        <v>46</v>
      </c>
      <c r="B25" s="5">
        <v>6678</v>
      </c>
      <c r="C25" s="6">
        <v>2.4408505540581011E-2</v>
      </c>
      <c r="D25" s="5">
        <v>163</v>
      </c>
      <c r="E25" s="7">
        <v>0.49809815950920255</v>
      </c>
      <c r="F25" s="7">
        <v>81.190000000000012</v>
      </c>
      <c r="G25" s="6">
        <v>4.2944785276073622E-2</v>
      </c>
      <c r="H25" s="5">
        <v>7</v>
      </c>
      <c r="I25" s="7">
        <v>11.598571428571431</v>
      </c>
      <c r="J25" s="15">
        <f t="shared" si="0"/>
        <v>18.395971428571418</v>
      </c>
      <c r="K25" s="11">
        <f t="shared" si="1"/>
        <v>0.58605493287350541</v>
      </c>
    </row>
    <row r="26" spans="1:11">
      <c r="A26" s="3" t="s">
        <v>141</v>
      </c>
      <c r="B26" s="5">
        <v>6398</v>
      </c>
      <c r="C26" s="6">
        <v>1.8286964676461393E-2</v>
      </c>
      <c r="D26" s="5">
        <v>117</v>
      </c>
      <c r="E26" s="7">
        <v>0.58641025641025646</v>
      </c>
      <c r="F26" s="7">
        <v>68.61</v>
      </c>
      <c r="G26" s="6">
        <v>1.7094017094017096E-2</v>
      </c>
      <c r="H26" s="5">
        <v>2</v>
      </c>
      <c r="I26" s="7">
        <v>34.305</v>
      </c>
      <c r="J26" s="15">
        <f t="shared" si="0"/>
        <v>18.395971428571418</v>
      </c>
      <c r="K26" s="11">
        <f t="shared" si="1"/>
        <v>-0.4637524725675144</v>
      </c>
    </row>
    <row r="27" spans="1:11">
      <c r="A27" s="3" t="s">
        <v>223</v>
      </c>
      <c r="B27" s="5">
        <v>5706</v>
      </c>
      <c r="C27" s="6">
        <v>1.6649141254819488E-2</v>
      </c>
      <c r="D27" s="5">
        <v>95</v>
      </c>
      <c r="E27" s="7">
        <v>0.79347368421052611</v>
      </c>
      <c r="F27" s="7">
        <v>75.379999999999981</v>
      </c>
      <c r="G27" s="6">
        <v>0</v>
      </c>
      <c r="H27" s="5">
        <v>0</v>
      </c>
      <c r="I27" s="7"/>
      <c r="J27" s="15">
        <f t="shared" si="0"/>
        <v>18.395971428571418</v>
      </c>
      <c r="K27" s="11" t="str">
        <f t="shared" si="1"/>
        <v>N/A</v>
      </c>
    </row>
    <row r="28" spans="1:11">
      <c r="A28" s="3" t="s">
        <v>112</v>
      </c>
      <c r="B28" s="5">
        <v>5653</v>
      </c>
      <c r="C28" s="6">
        <v>3.0072527861312578E-2</v>
      </c>
      <c r="D28" s="5">
        <v>170</v>
      </c>
      <c r="E28" s="7">
        <v>0.49494117647058822</v>
      </c>
      <c r="F28" s="7">
        <v>84.14</v>
      </c>
      <c r="G28" s="6">
        <v>2.3529411764705882E-2</v>
      </c>
      <c r="H28" s="5">
        <v>4</v>
      </c>
      <c r="I28" s="7">
        <v>21.035</v>
      </c>
      <c r="J28" s="15">
        <f t="shared" si="0"/>
        <v>18.395971428571418</v>
      </c>
      <c r="K28" s="11">
        <f t="shared" si="1"/>
        <v>-0.12545892899589173</v>
      </c>
    </row>
    <row r="29" spans="1:11">
      <c r="A29" s="3" t="s">
        <v>31</v>
      </c>
      <c r="B29" s="5">
        <v>5585</v>
      </c>
      <c r="C29" s="6">
        <v>2.1128021486123544E-2</v>
      </c>
      <c r="D29" s="5">
        <v>118</v>
      </c>
      <c r="E29" s="7">
        <v>0.72983050847457642</v>
      </c>
      <c r="F29" s="7">
        <v>86.120000000000019</v>
      </c>
      <c r="G29" s="6">
        <v>2.5423728813559324E-2</v>
      </c>
      <c r="H29" s="5">
        <v>3</v>
      </c>
      <c r="I29" s="7">
        <v>28.706666666666674</v>
      </c>
      <c r="J29" s="15">
        <f t="shared" si="0"/>
        <v>18.395971428571418</v>
      </c>
      <c r="K29" s="11">
        <f t="shared" si="1"/>
        <v>-0.35917424192157177</v>
      </c>
    </row>
    <row r="30" spans="1:11">
      <c r="A30" s="3" t="s">
        <v>178</v>
      </c>
      <c r="B30" s="5">
        <v>5444</v>
      </c>
      <c r="C30" s="6">
        <v>2.2226304188096988E-2</v>
      </c>
      <c r="D30" s="5">
        <v>121</v>
      </c>
      <c r="E30" s="7">
        <v>0.47512396694214876</v>
      </c>
      <c r="F30" s="7">
        <v>57.49</v>
      </c>
      <c r="G30" s="6">
        <v>2.4793388429752067E-2</v>
      </c>
      <c r="H30" s="5">
        <v>3</v>
      </c>
      <c r="I30" s="7">
        <v>19.163333333333334</v>
      </c>
      <c r="J30" s="15">
        <f t="shared" si="0"/>
        <v>18.395971428571418</v>
      </c>
      <c r="K30" s="11">
        <f t="shared" si="1"/>
        <v>-4.0043237333201365E-2</v>
      </c>
    </row>
    <row r="31" spans="1:11">
      <c r="A31" s="3" t="s">
        <v>73</v>
      </c>
      <c r="B31" s="5">
        <v>5410</v>
      </c>
      <c r="C31" s="6">
        <v>2.1072088724584104E-2</v>
      </c>
      <c r="D31" s="5">
        <v>114</v>
      </c>
      <c r="E31" s="7">
        <v>0.71271929824561386</v>
      </c>
      <c r="F31" s="7">
        <v>81.249999999999986</v>
      </c>
      <c r="G31" s="6">
        <v>1.7543859649122806E-2</v>
      </c>
      <c r="H31" s="5">
        <v>2</v>
      </c>
      <c r="I31" s="7">
        <v>40.624999999999993</v>
      </c>
      <c r="J31" s="15">
        <f t="shared" si="0"/>
        <v>18.395971428571418</v>
      </c>
      <c r="K31" s="11">
        <f t="shared" si="1"/>
        <v>-0.54717608791208816</v>
      </c>
    </row>
    <row r="32" spans="1:11">
      <c r="A32" s="3" t="s">
        <v>213</v>
      </c>
      <c r="B32" s="5">
        <v>5003</v>
      </c>
      <c r="C32" s="6">
        <v>2.1786927843294022E-2</v>
      </c>
      <c r="D32" s="5">
        <v>109</v>
      </c>
      <c r="E32" s="7">
        <v>0.93330275229357806</v>
      </c>
      <c r="F32" s="7">
        <v>101.73</v>
      </c>
      <c r="G32" s="6">
        <v>2.7522935779816515E-2</v>
      </c>
      <c r="H32" s="5">
        <v>3</v>
      </c>
      <c r="I32" s="7">
        <v>33.910000000000004</v>
      </c>
      <c r="J32" s="15">
        <f t="shared" si="0"/>
        <v>18.395971428571418</v>
      </c>
      <c r="K32" s="11">
        <f t="shared" si="1"/>
        <v>-0.45750600328600954</v>
      </c>
    </row>
    <row r="33" spans="1:11">
      <c r="A33" s="3" t="s">
        <v>406</v>
      </c>
      <c r="B33" s="5">
        <v>4343</v>
      </c>
      <c r="C33" s="6">
        <v>1.4275846189270089E-2</v>
      </c>
      <c r="D33" s="5">
        <v>62</v>
      </c>
      <c r="E33" s="7">
        <v>0.54483870967741932</v>
      </c>
      <c r="F33" s="7">
        <v>33.78</v>
      </c>
      <c r="G33" s="6">
        <v>0</v>
      </c>
      <c r="H33" s="5">
        <v>0</v>
      </c>
      <c r="I33" s="7"/>
      <c r="J33" s="15">
        <f t="shared" si="0"/>
        <v>18.395971428571418</v>
      </c>
      <c r="K33" s="11" t="str">
        <f t="shared" si="1"/>
        <v>N/A</v>
      </c>
    </row>
    <row r="34" spans="1:11">
      <c r="A34" s="3" t="s">
        <v>419</v>
      </c>
      <c r="B34" s="5">
        <v>3722</v>
      </c>
      <c r="C34" s="6">
        <v>2.8210639441160666E-2</v>
      </c>
      <c r="D34" s="5">
        <v>105</v>
      </c>
      <c r="E34" s="7">
        <v>0.15123809523809525</v>
      </c>
      <c r="F34" s="7">
        <v>15.88</v>
      </c>
      <c r="G34" s="6">
        <v>9.5238095238095247E-3</v>
      </c>
      <c r="H34" s="5">
        <v>1</v>
      </c>
      <c r="I34" s="7">
        <v>15.88</v>
      </c>
      <c r="J34" s="15">
        <f t="shared" si="0"/>
        <v>18.395971428571418</v>
      </c>
      <c r="K34" s="11">
        <f t="shared" si="1"/>
        <v>0.15843648794530329</v>
      </c>
    </row>
    <row r="35" spans="1:11">
      <c r="A35" s="3" t="s">
        <v>512</v>
      </c>
      <c r="B35" s="5">
        <v>3592</v>
      </c>
      <c r="C35" s="6">
        <v>2.9788418708240536E-2</v>
      </c>
      <c r="D35" s="5">
        <v>107</v>
      </c>
      <c r="E35" s="7">
        <v>0.15570093457943926</v>
      </c>
      <c r="F35" s="7">
        <v>16.66</v>
      </c>
      <c r="G35" s="6">
        <v>1.8691588785046728E-2</v>
      </c>
      <c r="H35" s="5">
        <v>2</v>
      </c>
      <c r="I35" s="7">
        <v>8.33</v>
      </c>
      <c r="J35" s="15">
        <f t="shared" si="0"/>
        <v>18.395971428571418</v>
      </c>
      <c r="K35" s="11">
        <f t="shared" si="1"/>
        <v>1.2083999314011304</v>
      </c>
    </row>
    <row r="36" spans="1:11">
      <c r="A36" s="3" t="s">
        <v>498</v>
      </c>
      <c r="B36" s="5">
        <v>3321</v>
      </c>
      <c r="C36" s="6">
        <v>3.4327009936766031E-2</v>
      </c>
      <c r="D36" s="5">
        <v>114</v>
      </c>
      <c r="E36" s="7">
        <v>0.14464912280701753</v>
      </c>
      <c r="F36" s="7">
        <v>16.489999999999998</v>
      </c>
      <c r="G36" s="6">
        <v>0</v>
      </c>
      <c r="H36" s="5">
        <v>0</v>
      </c>
      <c r="I36" s="7"/>
      <c r="J36" s="15">
        <f t="shared" si="0"/>
        <v>18.395971428571418</v>
      </c>
      <c r="K36" s="11" t="str">
        <f t="shared" si="1"/>
        <v>N/A</v>
      </c>
    </row>
    <row r="37" spans="1:11">
      <c r="A37" s="3" t="s">
        <v>66</v>
      </c>
      <c r="B37" s="5">
        <v>3216</v>
      </c>
      <c r="C37" s="6">
        <v>1.4303482587064677E-2</v>
      </c>
      <c r="D37" s="5">
        <v>46</v>
      </c>
      <c r="E37" s="7">
        <v>0.65869565217391302</v>
      </c>
      <c r="F37" s="7">
        <v>30.3</v>
      </c>
      <c r="G37" s="6">
        <v>2.1739130434782608E-2</v>
      </c>
      <c r="H37" s="5">
        <v>1</v>
      </c>
      <c r="I37" s="7">
        <v>30.3</v>
      </c>
      <c r="J37" s="15">
        <f t="shared" si="0"/>
        <v>18.395971428571418</v>
      </c>
      <c r="K37" s="11" t="str">
        <f t="shared" si="1"/>
        <v>Not statistically significant</v>
      </c>
    </row>
    <row r="38" spans="1:11">
      <c r="A38" s="3" t="s">
        <v>306</v>
      </c>
      <c r="B38" s="5">
        <v>2941</v>
      </c>
      <c r="C38" s="6">
        <v>4.2162529751785111E-2</v>
      </c>
      <c r="D38" s="5">
        <v>124</v>
      </c>
      <c r="E38" s="7">
        <v>0.33830645161290318</v>
      </c>
      <c r="F38" s="7">
        <v>41.949999999999996</v>
      </c>
      <c r="G38" s="6">
        <v>1.6129032258064516E-2</v>
      </c>
      <c r="H38" s="5">
        <v>2</v>
      </c>
      <c r="I38" s="7">
        <v>20.974999999999998</v>
      </c>
      <c r="J38" s="15">
        <f t="shared" si="0"/>
        <v>18.395971428571418</v>
      </c>
      <c r="K38" s="11">
        <f t="shared" si="1"/>
        <v>-0.12295726204665458</v>
      </c>
    </row>
    <row r="39" spans="1:11">
      <c r="A39" s="3" t="s">
        <v>390</v>
      </c>
      <c r="B39" s="5">
        <v>2914</v>
      </c>
      <c r="C39" s="6">
        <v>1.9560741249142071E-2</v>
      </c>
      <c r="D39" s="5">
        <v>57</v>
      </c>
      <c r="E39" s="7">
        <v>0.69912280701754392</v>
      </c>
      <c r="F39" s="7">
        <v>39.85</v>
      </c>
      <c r="G39" s="6">
        <v>3.5087719298245612E-2</v>
      </c>
      <c r="H39" s="5">
        <v>2</v>
      </c>
      <c r="I39" s="7">
        <v>19.925000000000001</v>
      </c>
      <c r="J39" s="15">
        <f t="shared" si="0"/>
        <v>18.395971428571418</v>
      </c>
      <c r="K39" s="11">
        <f t="shared" si="1"/>
        <v>-7.673920057358008E-2</v>
      </c>
    </row>
    <row r="40" spans="1:11">
      <c r="A40" s="3" t="s">
        <v>317</v>
      </c>
      <c r="B40" s="5">
        <v>2884</v>
      </c>
      <c r="C40" s="6">
        <v>1.6990291262135922E-2</v>
      </c>
      <c r="D40" s="5">
        <v>49</v>
      </c>
      <c r="E40" s="7">
        <v>1.2202040816326531</v>
      </c>
      <c r="F40" s="7">
        <v>59.79</v>
      </c>
      <c r="G40" s="6">
        <v>4.0816326530612242E-2</v>
      </c>
      <c r="H40" s="5">
        <v>2</v>
      </c>
      <c r="I40" s="7">
        <v>29.895</v>
      </c>
      <c r="J40" s="15">
        <f t="shared" si="0"/>
        <v>18.395971428571418</v>
      </c>
      <c r="K40" s="11" t="str">
        <f t="shared" si="1"/>
        <v>Not statistically significant</v>
      </c>
    </row>
    <row r="41" spans="1:11">
      <c r="A41" s="3" t="s">
        <v>465</v>
      </c>
      <c r="B41" s="5">
        <v>2773</v>
      </c>
      <c r="C41" s="6">
        <v>2.6685899747565814E-2</v>
      </c>
      <c r="D41" s="5">
        <v>74</v>
      </c>
      <c r="E41" s="7">
        <v>8.3648648648648655E-2</v>
      </c>
      <c r="F41" s="7">
        <v>6.19</v>
      </c>
      <c r="G41" s="6">
        <v>1.3513513513513514E-2</v>
      </c>
      <c r="H41" s="5">
        <v>1</v>
      </c>
      <c r="I41" s="7">
        <v>6.19</v>
      </c>
      <c r="J41" s="15">
        <f t="shared" si="0"/>
        <v>18.395971428571418</v>
      </c>
      <c r="K41" s="11">
        <f t="shared" si="1"/>
        <v>1.9718855296561255</v>
      </c>
    </row>
    <row r="42" spans="1:11">
      <c r="A42" s="3" t="s">
        <v>171</v>
      </c>
      <c r="B42" s="5">
        <v>2752</v>
      </c>
      <c r="C42" s="6">
        <v>1.4898255813953489E-2</v>
      </c>
      <c r="D42" s="5">
        <v>41</v>
      </c>
      <c r="E42" s="7">
        <v>0.63390243902439025</v>
      </c>
      <c r="F42" s="7">
        <v>25.990000000000002</v>
      </c>
      <c r="G42" s="6">
        <v>0</v>
      </c>
      <c r="H42" s="5">
        <v>0</v>
      </c>
      <c r="I42" s="7"/>
      <c r="J42" s="15">
        <f t="shared" si="0"/>
        <v>18.395971428571418</v>
      </c>
      <c r="K42" s="11" t="str">
        <f t="shared" si="1"/>
        <v>Not statistically significant</v>
      </c>
    </row>
    <row r="43" spans="1:11">
      <c r="A43" s="3" t="s">
        <v>481</v>
      </c>
      <c r="B43" s="5">
        <v>2685</v>
      </c>
      <c r="C43" s="6">
        <v>3.0540037243947857E-2</v>
      </c>
      <c r="D43" s="5">
        <v>82</v>
      </c>
      <c r="E43" s="7">
        <v>0.1607317073170732</v>
      </c>
      <c r="F43" s="7">
        <v>13.180000000000001</v>
      </c>
      <c r="G43" s="6">
        <v>1.2195121951219513E-2</v>
      </c>
      <c r="H43" s="5">
        <v>1</v>
      </c>
      <c r="I43" s="7">
        <v>13.180000000000001</v>
      </c>
      <c r="J43" s="15">
        <f t="shared" si="0"/>
        <v>18.395971428571418</v>
      </c>
      <c r="K43" s="11">
        <f t="shared" si="1"/>
        <v>0.39574897030132128</v>
      </c>
    </row>
    <row r="44" spans="1:11">
      <c r="A44" s="3">
        <v>94904</v>
      </c>
      <c r="B44" s="5">
        <v>2680</v>
      </c>
      <c r="C44" s="6">
        <v>4.2537313432835823E-2</v>
      </c>
      <c r="D44" s="5">
        <v>114</v>
      </c>
      <c r="E44" s="7">
        <v>0.30964912280701751</v>
      </c>
      <c r="F44" s="7">
        <v>35.299999999999997</v>
      </c>
      <c r="G44" s="6">
        <v>0</v>
      </c>
      <c r="H44" s="5">
        <v>0</v>
      </c>
      <c r="I44" s="7"/>
      <c r="J44" s="15">
        <f t="shared" si="0"/>
        <v>18.395971428571418</v>
      </c>
      <c r="K44" s="11" t="str">
        <f t="shared" si="1"/>
        <v>N/A</v>
      </c>
    </row>
    <row r="45" spans="1:11">
      <c r="A45" s="3" t="s">
        <v>27</v>
      </c>
      <c r="B45" s="5">
        <v>2663</v>
      </c>
      <c r="C45" s="6">
        <v>4.8441607209913633E-2</v>
      </c>
      <c r="D45" s="5">
        <v>129</v>
      </c>
      <c r="E45" s="7">
        <v>0.30899224806201542</v>
      </c>
      <c r="F45" s="7">
        <v>39.859999999999992</v>
      </c>
      <c r="G45" s="6">
        <v>7.7519379844961239E-3</v>
      </c>
      <c r="H45" s="5">
        <v>1</v>
      </c>
      <c r="I45" s="7">
        <v>39.859999999999992</v>
      </c>
      <c r="J45" s="15">
        <f t="shared" si="0"/>
        <v>18.395971428571418</v>
      </c>
      <c r="K45" s="11">
        <f t="shared" si="1"/>
        <v>-0.53848541323202648</v>
      </c>
    </row>
    <row r="46" spans="1:11">
      <c r="A46" s="3" t="s">
        <v>243</v>
      </c>
      <c r="B46" s="5">
        <v>2612</v>
      </c>
      <c r="C46" s="6">
        <v>2.2588055130168452E-2</v>
      </c>
      <c r="D46" s="5">
        <v>59</v>
      </c>
      <c r="E46" s="7">
        <v>0.59169491525423723</v>
      </c>
      <c r="F46" s="7">
        <v>34.909999999999997</v>
      </c>
      <c r="G46" s="6">
        <v>1.6949152542372881E-2</v>
      </c>
      <c r="H46" s="5">
        <v>1</v>
      </c>
      <c r="I46" s="7">
        <v>34.909999999999997</v>
      </c>
      <c r="J46" s="15">
        <f t="shared" si="0"/>
        <v>18.395971428571418</v>
      </c>
      <c r="K46" s="11">
        <f t="shared" si="1"/>
        <v>-0.47304579121823487</v>
      </c>
    </row>
    <row r="47" spans="1:11">
      <c r="A47" s="3" t="s">
        <v>208</v>
      </c>
      <c r="B47" s="5">
        <v>2585</v>
      </c>
      <c r="C47" s="6">
        <v>1.5473887814313346E-3</v>
      </c>
      <c r="D47" s="5">
        <v>4</v>
      </c>
      <c r="E47" s="7">
        <v>0.42499999999999999</v>
      </c>
      <c r="F47" s="7">
        <v>1.7</v>
      </c>
      <c r="G47" s="6">
        <v>0</v>
      </c>
      <c r="H47" s="5">
        <v>0</v>
      </c>
      <c r="I47" s="7"/>
      <c r="J47" s="15">
        <f t="shared" si="0"/>
        <v>18.395971428571418</v>
      </c>
      <c r="K47" s="11" t="str">
        <f t="shared" si="1"/>
        <v>Not statistically significant</v>
      </c>
    </row>
    <row r="48" spans="1:11">
      <c r="A48" s="3" t="s">
        <v>58</v>
      </c>
      <c r="B48" s="5">
        <v>2549</v>
      </c>
      <c r="C48" s="6">
        <v>4.5115731659474301E-2</v>
      </c>
      <c r="D48" s="5">
        <v>115</v>
      </c>
      <c r="E48" s="7">
        <v>0.2411304347826087</v>
      </c>
      <c r="F48" s="7">
        <v>27.73</v>
      </c>
      <c r="G48" s="6">
        <v>8.6956521739130436E-3</v>
      </c>
      <c r="H48" s="5">
        <v>1</v>
      </c>
      <c r="I48" s="7">
        <v>27.73</v>
      </c>
      <c r="J48" s="15">
        <f t="shared" si="0"/>
        <v>18.395971428571418</v>
      </c>
      <c r="K48" s="11">
        <f t="shared" si="1"/>
        <v>-0.33660398742980824</v>
      </c>
    </row>
    <row r="49" spans="1:11">
      <c r="A49" s="3" t="s">
        <v>490</v>
      </c>
      <c r="B49" s="5">
        <v>2504</v>
      </c>
      <c r="C49" s="6">
        <v>2.196485623003195E-2</v>
      </c>
      <c r="D49" s="5">
        <v>55</v>
      </c>
      <c r="E49" s="7">
        <v>0.22872727272727275</v>
      </c>
      <c r="F49" s="7">
        <v>12.580000000000002</v>
      </c>
      <c r="G49" s="6">
        <v>0</v>
      </c>
      <c r="H49" s="5">
        <v>0</v>
      </c>
      <c r="I49" s="7"/>
      <c r="J49" s="15">
        <f t="shared" si="0"/>
        <v>18.395971428571418</v>
      </c>
      <c r="K49" s="11" t="str">
        <f t="shared" si="1"/>
        <v>N/A</v>
      </c>
    </row>
    <row r="50" spans="1:11">
      <c r="A50" s="3" t="s">
        <v>186</v>
      </c>
      <c r="B50" s="5">
        <v>2384</v>
      </c>
      <c r="C50" s="6">
        <v>1.4681208053691275E-2</v>
      </c>
      <c r="D50" s="5">
        <v>35</v>
      </c>
      <c r="E50" s="7">
        <v>0.59200000000000008</v>
      </c>
      <c r="F50" s="7">
        <v>20.720000000000002</v>
      </c>
      <c r="G50" s="6">
        <v>2.8571428571428571E-2</v>
      </c>
      <c r="H50" s="5">
        <v>1</v>
      </c>
      <c r="I50" s="7">
        <v>20.720000000000002</v>
      </c>
      <c r="J50" s="15">
        <f t="shared" si="0"/>
        <v>18.395971428571418</v>
      </c>
      <c r="K50" s="11" t="str">
        <f t="shared" si="1"/>
        <v>Not statistically significant</v>
      </c>
    </row>
    <row r="51" spans="1:11">
      <c r="A51" s="3">
        <v>30334</v>
      </c>
      <c r="B51" s="5">
        <v>2294</v>
      </c>
      <c r="C51" s="6">
        <v>4.1848299912816043E-2</v>
      </c>
      <c r="D51" s="5">
        <v>96</v>
      </c>
      <c r="E51" s="7">
        <v>0.35114583333333332</v>
      </c>
      <c r="F51" s="7">
        <v>33.71</v>
      </c>
      <c r="G51" s="6">
        <v>0</v>
      </c>
      <c r="H51" s="5">
        <v>0</v>
      </c>
      <c r="I51" s="7"/>
      <c r="J51" s="15">
        <f t="shared" si="0"/>
        <v>18.395971428571418</v>
      </c>
      <c r="K51" s="11" t="str">
        <f t="shared" si="1"/>
        <v>N/A</v>
      </c>
    </row>
    <row r="52" spans="1:11">
      <c r="A52" s="3" t="s">
        <v>131</v>
      </c>
      <c r="B52" s="5">
        <v>2294</v>
      </c>
      <c r="C52" s="6">
        <v>1.5693112467306015E-2</v>
      </c>
      <c r="D52" s="5">
        <v>36</v>
      </c>
      <c r="E52" s="7">
        <v>0.55666666666666664</v>
      </c>
      <c r="F52" s="7">
        <v>20.04</v>
      </c>
      <c r="G52" s="6">
        <v>2.7777777777777776E-2</v>
      </c>
      <c r="H52" s="5">
        <v>1</v>
      </c>
      <c r="I52" s="7">
        <v>20.04</v>
      </c>
      <c r="J52" s="15">
        <f t="shared" si="0"/>
        <v>18.395971428571418</v>
      </c>
      <c r="K52" s="11" t="str">
        <f t="shared" si="1"/>
        <v>Not statistically significant</v>
      </c>
    </row>
    <row r="53" spans="1:11">
      <c r="A53" s="3" t="s">
        <v>156</v>
      </c>
      <c r="B53" s="5">
        <v>2194</v>
      </c>
      <c r="C53" s="6">
        <v>1.9143117593436645E-2</v>
      </c>
      <c r="D53" s="5">
        <v>42</v>
      </c>
      <c r="E53" s="7">
        <v>0.71428571428571419</v>
      </c>
      <c r="F53" s="7">
        <v>29.999999999999996</v>
      </c>
      <c r="G53" s="6">
        <v>2.3809523809523808E-2</v>
      </c>
      <c r="H53" s="5">
        <v>1</v>
      </c>
      <c r="I53" s="7">
        <v>29.999999999999996</v>
      </c>
      <c r="J53" s="15">
        <f t="shared" si="0"/>
        <v>18.395971428571418</v>
      </c>
      <c r="K53" s="11" t="str">
        <f t="shared" si="1"/>
        <v>Not statistically significant</v>
      </c>
    </row>
    <row r="54" spans="1:11">
      <c r="A54" s="3" t="s">
        <v>369</v>
      </c>
      <c r="B54" s="5">
        <v>2105</v>
      </c>
      <c r="C54" s="6">
        <v>2.517814726840855E-2</v>
      </c>
      <c r="D54" s="5">
        <v>53</v>
      </c>
      <c r="E54" s="7">
        <v>0.51641509433962263</v>
      </c>
      <c r="F54" s="7">
        <v>27.37</v>
      </c>
      <c r="G54" s="6">
        <v>7.5471698113207544E-2</v>
      </c>
      <c r="H54" s="5">
        <v>4</v>
      </c>
      <c r="I54" s="7">
        <v>6.8425000000000002</v>
      </c>
      <c r="J54" s="15">
        <f t="shared" si="0"/>
        <v>18.395971428571418</v>
      </c>
      <c r="K54" s="11">
        <f t="shared" si="1"/>
        <v>1.6884868730100719</v>
      </c>
    </row>
    <row r="55" spans="1:11">
      <c r="A55" s="3">
        <v>75217</v>
      </c>
      <c r="B55" s="5">
        <v>2099</v>
      </c>
      <c r="C55" s="6">
        <v>4.6688899475940925E-2</v>
      </c>
      <c r="D55" s="5">
        <v>98</v>
      </c>
      <c r="E55" s="7">
        <v>0.23010204081632654</v>
      </c>
      <c r="F55" s="7">
        <v>22.55</v>
      </c>
      <c r="G55" s="6">
        <v>1.020408163265306E-2</v>
      </c>
      <c r="H55" s="5">
        <v>1</v>
      </c>
      <c r="I55" s="7">
        <v>22.55</v>
      </c>
      <c r="J55" s="15">
        <f t="shared" si="0"/>
        <v>18.395971428571418</v>
      </c>
      <c r="K55" s="11">
        <f t="shared" si="1"/>
        <v>-0.18421412733607911</v>
      </c>
    </row>
    <row r="56" spans="1:11">
      <c r="A56" s="3">
        <v>60609</v>
      </c>
      <c r="B56" s="5">
        <v>2082</v>
      </c>
      <c r="C56" s="6">
        <v>4.851104707012488E-2</v>
      </c>
      <c r="D56" s="5">
        <v>101</v>
      </c>
      <c r="E56" s="7">
        <v>0.38306930693069313</v>
      </c>
      <c r="F56" s="7">
        <v>38.690000000000005</v>
      </c>
      <c r="G56" s="6">
        <v>9.9009900990099011E-3</v>
      </c>
      <c r="H56" s="5">
        <v>1</v>
      </c>
      <c r="I56" s="7">
        <v>38.690000000000005</v>
      </c>
      <c r="J56" s="15">
        <f t="shared" si="0"/>
        <v>18.395971428571418</v>
      </c>
      <c r="K56" s="11">
        <f t="shared" si="1"/>
        <v>-0.5245290403574201</v>
      </c>
    </row>
    <row r="57" spans="1:11">
      <c r="A57" s="3" t="s">
        <v>249</v>
      </c>
      <c r="B57" s="5">
        <v>2041</v>
      </c>
      <c r="C57" s="6">
        <v>1.9598236158745713E-2</v>
      </c>
      <c r="D57" s="5">
        <v>40</v>
      </c>
      <c r="E57" s="7">
        <v>0.52500000000000002</v>
      </c>
      <c r="F57" s="7">
        <v>21</v>
      </c>
      <c r="G57" s="6">
        <v>0</v>
      </c>
      <c r="H57" s="5">
        <v>0</v>
      </c>
      <c r="I57" s="7"/>
      <c r="J57" s="15">
        <f t="shared" si="0"/>
        <v>18.395971428571418</v>
      </c>
      <c r="K57" s="11" t="str">
        <f t="shared" si="1"/>
        <v>Not statistically significant</v>
      </c>
    </row>
    <row r="58" spans="1:11">
      <c r="A58" s="3" t="s">
        <v>510</v>
      </c>
      <c r="B58" s="5">
        <v>2021</v>
      </c>
      <c r="C58" s="6">
        <v>3.5625927758535375E-2</v>
      </c>
      <c r="D58" s="5">
        <v>72</v>
      </c>
      <c r="E58" s="7">
        <v>0.12569444444444444</v>
      </c>
      <c r="F58" s="7">
        <v>9.0500000000000007</v>
      </c>
      <c r="G58" s="6">
        <v>0</v>
      </c>
      <c r="H58" s="5">
        <v>0</v>
      </c>
      <c r="I58" s="7"/>
      <c r="J58" s="15">
        <f t="shared" si="0"/>
        <v>18.395971428571418</v>
      </c>
      <c r="K58" s="11" t="str">
        <f t="shared" si="1"/>
        <v>N/A</v>
      </c>
    </row>
    <row r="59" spans="1:11">
      <c r="A59" s="3" t="s">
        <v>172</v>
      </c>
      <c r="B59" s="5">
        <v>2012</v>
      </c>
      <c r="C59" s="6">
        <v>1.341948310139165E-2</v>
      </c>
      <c r="D59" s="5">
        <v>27</v>
      </c>
      <c r="E59" s="7">
        <v>0.75555555555555554</v>
      </c>
      <c r="F59" s="7">
        <v>20.399999999999999</v>
      </c>
      <c r="G59" s="6">
        <v>3.7037037037037035E-2</v>
      </c>
      <c r="H59" s="5">
        <v>1</v>
      </c>
      <c r="I59" s="7">
        <v>20.399999999999999</v>
      </c>
      <c r="J59" s="15">
        <f t="shared" si="0"/>
        <v>18.395971428571418</v>
      </c>
      <c r="K59" s="11" t="str">
        <f t="shared" si="1"/>
        <v>Not statistically significant</v>
      </c>
    </row>
    <row r="60" spans="1:11">
      <c r="A60" s="3" t="s">
        <v>99</v>
      </c>
      <c r="B60" s="5">
        <v>1910</v>
      </c>
      <c r="C60" s="6">
        <v>4.9214659685863874E-2</v>
      </c>
      <c r="D60" s="5">
        <v>94</v>
      </c>
      <c r="E60" s="7">
        <v>0.21148936170212768</v>
      </c>
      <c r="F60" s="7">
        <v>19.880000000000003</v>
      </c>
      <c r="G60" s="6">
        <v>1.0638297872340425E-2</v>
      </c>
      <c r="H60" s="5">
        <v>1</v>
      </c>
      <c r="I60" s="7">
        <v>19.880000000000003</v>
      </c>
      <c r="J60" s="15">
        <f t="shared" si="0"/>
        <v>18.395971428571418</v>
      </c>
      <c r="K60" s="11">
        <f t="shared" si="1"/>
        <v>-7.464932451854045E-2</v>
      </c>
    </row>
    <row r="61" spans="1:11">
      <c r="A61" s="3" t="s">
        <v>294</v>
      </c>
      <c r="B61" s="5">
        <v>1884</v>
      </c>
      <c r="C61" s="6">
        <v>1.9639065817409766E-2</v>
      </c>
      <c r="D61" s="5">
        <v>37</v>
      </c>
      <c r="E61" s="7">
        <v>0.73000000000000009</v>
      </c>
      <c r="F61" s="7">
        <v>27.01</v>
      </c>
      <c r="G61" s="6">
        <v>2.7027027027027029E-2</v>
      </c>
      <c r="H61" s="5">
        <v>1</v>
      </c>
      <c r="I61" s="7">
        <v>27.01</v>
      </c>
      <c r="J61" s="15">
        <f t="shared" si="0"/>
        <v>18.395971428571418</v>
      </c>
      <c r="K61" s="11" t="str">
        <f t="shared" si="1"/>
        <v>Not statistically significant</v>
      </c>
    </row>
    <row r="62" spans="1:11">
      <c r="A62" s="3" t="s">
        <v>78</v>
      </c>
      <c r="B62" s="5">
        <v>1839</v>
      </c>
      <c r="C62" s="6">
        <v>4.3501903208265365E-2</v>
      </c>
      <c r="D62" s="5">
        <v>80</v>
      </c>
      <c r="E62" s="7">
        <v>0.291375</v>
      </c>
      <c r="F62" s="7">
        <v>23.31</v>
      </c>
      <c r="G62" s="6">
        <v>0</v>
      </c>
      <c r="H62" s="5">
        <v>0</v>
      </c>
      <c r="I62" s="7"/>
      <c r="J62" s="15">
        <f t="shared" si="0"/>
        <v>18.395971428571418</v>
      </c>
      <c r="K62" s="11" t="str">
        <f t="shared" si="1"/>
        <v>N/A</v>
      </c>
    </row>
    <row r="63" spans="1:11">
      <c r="A63" s="3" t="s">
        <v>503</v>
      </c>
      <c r="B63" s="5">
        <v>1837</v>
      </c>
      <c r="C63" s="6">
        <v>3.3750680457267285E-2</v>
      </c>
      <c r="D63" s="5">
        <v>62</v>
      </c>
      <c r="E63" s="7">
        <v>6.4838709677419351E-2</v>
      </c>
      <c r="F63" s="7">
        <v>4.0199999999999996</v>
      </c>
      <c r="G63" s="6">
        <v>1.6129032258064516E-2</v>
      </c>
      <c r="H63" s="5">
        <v>1</v>
      </c>
      <c r="I63" s="7">
        <v>4.0199999999999996</v>
      </c>
      <c r="J63" s="15">
        <f t="shared" si="0"/>
        <v>18.395971428571418</v>
      </c>
      <c r="K63" s="11">
        <f t="shared" si="1"/>
        <v>3.5761122956645321</v>
      </c>
    </row>
    <row r="64" spans="1:11">
      <c r="A64" s="3" t="s">
        <v>187</v>
      </c>
      <c r="B64" s="5">
        <v>1756</v>
      </c>
      <c r="C64" s="6">
        <v>5.6947608200455585E-3</v>
      </c>
      <c r="D64" s="5">
        <v>10</v>
      </c>
      <c r="E64" s="7">
        <v>0.60400000000000009</v>
      </c>
      <c r="F64" s="7">
        <v>6.0400000000000009</v>
      </c>
      <c r="G64" s="6">
        <v>0</v>
      </c>
      <c r="H64" s="5">
        <v>0</v>
      </c>
      <c r="I64" s="7"/>
      <c r="J64" s="15">
        <f t="shared" si="0"/>
        <v>18.395971428571418</v>
      </c>
      <c r="K64" s="11" t="str">
        <f t="shared" si="1"/>
        <v>Not statistically significant</v>
      </c>
    </row>
    <row r="65" spans="1:11">
      <c r="A65" s="3" t="s">
        <v>95</v>
      </c>
      <c r="B65" s="5">
        <v>1750</v>
      </c>
      <c r="C65" s="6">
        <v>4.2857142857142858E-2</v>
      </c>
      <c r="D65" s="5">
        <v>75</v>
      </c>
      <c r="E65" s="7">
        <v>0.3249333333333333</v>
      </c>
      <c r="F65" s="7">
        <v>24.369999999999997</v>
      </c>
      <c r="G65" s="6">
        <v>1.3333333333333334E-2</v>
      </c>
      <c r="H65" s="5">
        <v>1</v>
      </c>
      <c r="I65" s="7">
        <v>24.369999999999997</v>
      </c>
      <c r="J65" s="15">
        <f t="shared" si="0"/>
        <v>18.395971428571418</v>
      </c>
      <c r="K65" s="11">
        <f t="shared" si="1"/>
        <v>-0.24513863649686418</v>
      </c>
    </row>
    <row r="66" spans="1:11">
      <c r="A66" s="3" t="s">
        <v>125</v>
      </c>
      <c r="B66" s="5">
        <v>1741</v>
      </c>
      <c r="C66" s="6">
        <v>4.3653072946582425E-2</v>
      </c>
      <c r="D66" s="5">
        <v>76</v>
      </c>
      <c r="E66" s="7">
        <v>0.25842105263157894</v>
      </c>
      <c r="F66" s="7">
        <v>19.64</v>
      </c>
      <c r="G66" s="6">
        <v>0</v>
      </c>
      <c r="H66" s="5">
        <v>0</v>
      </c>
      <c r="I66" s="7"/>
      <c r="J66" s="15">
        <f t="shared" si="0"/>
        <v>18.395971428571418</v>
      </c>
      <c r="K66" s="11" t="str">
        <f t="shared" si="1"/>
        <v>N/A</v>
      </c>
    </row>
    <row r="67" spans="1:11">
      <c r="A67" s="3" t="s">
        <v>142</v>
      </c>
      <c r="B67" s="5">
        <v>1727</v>
      </c>
      <c r="C67" s="6">
        <v>2.0845396641574986E-2</v>
      </c>
      <c r="D67" s="5">
        <v>36</v>
      </c>
      <c r="E67" s="7">
        <v>0.43138888888888888</v>
      </c>
      <c r="F67" s="7">
        <v>15.53</v>
      </c>
      <c r="G67" s="6">
        <v>5.5555555555555552E-2</v>
      </c>
      <c r="H67" s="5">
        <v>2</v>
      </c>
      <c r="I67" s="7">
        <v>7.7649999999999997</v>
      </c>
      <c r="J67" s="15">
        <f t="shared" si="0"/>
        <v>18.395971428571418</v>
      </c>
      <c r="K67" s="11" t="str">
        <f t="shared" si="1"/>
        <v>Not statistically significant</v>
      </c>
    </row>
    <row r="68" spans="1:11">
      <c r="A68" s="3" t="s">
        <v>63</v>
      </c>
      <c r="B68" s="5">
        <v>1602</v>
      </c>
      <c r="C68" s="6">
        <v>1.9975031210986267E-2</v>
      </c>
      <c r="D68" s="5">
        <v>32</v>
      </c>
      <c r="E68" s="7">
        <v>0.39250000000000002</v>
      </c>
      <c r="F68" s="7">
        <v>12.56</v>
      </c>
      <c r="G68" s="6">
        <v>6.25E-2</v>
      </c>
      <c r="H68" s="5">
        <v>2</v>
      </c>
      <c r="I68" s="7">
        <v>6.28</v>
      </c>
      <c r="J68" s="15">
        <f t="shared" si="0"/>
        <v>18.395971428571418</v>
      </c>
      <c r="K68" s="11" t="str">
        <f t="shared" si="1"/>
        <v>Not statistically significant</v>
      </c>
    </row>
    <row r="69" spans="1:11">
      <c r="A69" s="3" t="s">
        <v>256</v>
      </c>
      <c r="B69" s="5">
        <v>1594</v>
      </c>
      <c r="C69" s="6">
        <v>1.8820577164366373E-2</v>
      </c>
      <c r="D69" s="5">
        <v>30</v>
      </c>
      <c r="E69" s="7">
        <v>0.41500000000000004</v>
      </c>
      <c r="F69" s="7">
        <v>12.450000000000001</v>
      </c>
      <c r="G69" s="6">
        <v>6.6666666666666666E-2</v>
      </c>
      <c r="H69" s="5">
        <v>2</v>
      </c>
      <c r="I69" s="7">
        <v>6.2250000000000005</v>
      </c>
      <c r="J69" s="15">
        <f t="shared" si="0"/>
        <v>18.395971428571418</v>
      </c>
      <c r="K69" s="11" t="str">
        <f t="shared" si="1"/>
        <v>Not statistically significant</v>
      </c>
    </row>
    <row r="70" spans="1:11">
      <c r="A70" s="3" t="s">
        <v>309</v>
      </c>
      <c r="B70" s="5">
        <v>1590</v>
      </c>
      <c r="C70" s="6">
        <v>2.0125786163522012E-2</v>
      </c>
      <c r="D70" s="5">
        <v>32</v>
      </c>
      <c r="E70" s="7">
        <v>0.83843749999999995</v>
      </c>
      <c r="F70" s="7">
        <v>26.83</v>
      </c>
      <c r="G70" s="6">
        <v>3.125E-2</v>
      </c>
      <c r="H70" s="5">
        <v>1</v>
      </c>
      <c r="I70" s="7">
        <v>26.83</v>
      </c>
      <c r="J70" s="15">
        <f t="shared" si="0"/>
        <v>18.395971428571418</v>
      </c>
      <c r="K70" s="11" t="str">
        <f t="shared" si="1"/>
        <v>Not statistically significant</v>
      </c>
    </row>
    <row r="71" spans="1:11">
      <c r="A71" s="3">
        <v>70094</v>
      </c>
      <c r="B71" s="5">
        <v>1587</v>
      </c>
      <c r="C71" s="6">
        <v>3.8437303087586638E-2</v>
      </c>
      <c r="D71" s="5">
        <v>61</v>
      </c>
      <c r="E71" s="7">
        <v>0.41983606557377046</v>
      </c>
      <c r="F71" s="7">
        <v>25.61</v>
      </c>
      <c r="G71" s="6">
        <v>3.2786885245901641E-2</v>
      </c>
      <c r="H71" s="5">
        <v>2</v>
      </c>
      <c r="I71" s="7">
        <v>12.805</v>
      </c>
      <c r="J71" s="15">
        <f t="shared" si="0"/>
        <v>18.395971428571418</v>
      </c>
      <c r="K71" s="11">
        <f t="shared" si="1"/>
        <v>0.43662408657332441</v>
      </c>
    </row>
    <row r="72" spans="1:11">
      <c r="A72" s="3" t="s">
        <v>417</v>
      </c>
      <c r="B72" s="5">
        <v>1585</v>
      </c>
      <c r="C72" s="6">
        <v>1.7665615141955835E-2</v>
      </c>
      <c r="D72" s="5">
        <v>28</v>
      </c>
      <c r="E72" s="7">
        <v>0.25964285714285718</v>
      </c>
      <c r="F72" s="7">
        <v>7.2700000000000005</v>
      </c>
      <c r="G72" s="6">
        <v>0</v>
      </c>
      <c r="H72" s="5">
        <v>0</v>
      </c>
      <c r="I72" s="7"/>
      <c r="J72" s="15">
        <f t="shared" si="0"/>
        <v>18.395971428571418</v>
      </c>
      <c r="K72" s="11" t="str">
        <f t="shared" si="1"/>
        <v>Not statistically significant</v>
      </c>
    </row>
    <row r="73" spans="1:11">
      <c r="A73" s="3" t="s">
        <v>206</v>
      </c>
      <c r="B73" s="5">
        <v>1571</v>
      </c>
      <c r="C73" s="6">
        <v>2.0369191597708464E-2</v>
      </c>
      <c r="D73" s="5">
        <v>32</v>
      </c>
      <c r="E73" s="7">
        <v>0.59156249999999999</v>
      </c>
      <c r="F73" s="7">
        <v>18.93</v>
      </c>
      <c r="G73" s="6">
        <v>6.25E-2</v>
      </c>
      <c r="H73" s="5">
        <v>2</v>
      </c>
      <c r="I73" s="7">
        <v>9.4649999999999999</v>
      </c>
      <c r="J73" s="15">
        <f t="shared" si="0"/>
        <v>18.395971428571418</v>
      </c>
      <c r="K73" s="11" t="str">
        <f t="shared" si="1"/>
        <v>Not statistically significant</v>
      </c>
    </row>
    <row r="74" spans="1:11">
      <c r="A74" s="3" t="s">
        <v>23</v>
      </c>
      <c r="B74" s="5">
        <v>1539</v>
      </c>
      <c r="C74" s="6">
        <v>5.0682261208576995E-2</v>
      </c>
      <c r="D74" s="5">
        <v>78</v>
      </c>
      <c r="E74" s="7">
        <v>0.26525641025641028</v>
      </c>
      <c r="F74" s="7">
        <v>20.69</v>
      </c>
      <c r="G74" s="6">
        <v>1.282051282051282E-2</v>
      </c>
      <c r="H74" s="5">
        <v>1</v>
      </c>
      <c r="I74" s="7">
        <v>20.69</v>
      </c>
      <c r="J74" s="15">
        <f t="shared" si="0"/>
        <v>18.395971428571418</v>
      </c>
      <c r="K74" s="11">
        <f t="shared" si="1"/>
        <v>-0.11087619968238682</v>
      </c>
    </row>
    <row r="75" spans="1:11">
      <c r="A75" s="3" t="s">
        <v>117</v>
      </c>
      <c r="B75" s="5">
        <v>1490</v>
      </c>
      <c r="C75" s="6">
        <v>1.6107382550335572E-2</v>
      </c>
      <c r="D75" s="5">
        <v>24</v>
      </c>
      <c r="E75" s="7">
        <v>0.52916666666666667</v>
      </c>
      <c r="F75" s="7">
        <v>12.7</v>
      </c>
      <c r="G75" s="6">
        <v>0</v>
      </c>
      <c r="H75" s="5">
        <v>0</v>
      </c>
      <c r="I75" s="7"/>
      <c r="J75" s="15">
        <f t="shared" si="0"/>
        <v>18.395971428571418</v>
      </c>
      <c r="K75" s="11" t="str">
        <f t="shared" si="1"/>
        <v>Not statistically significant</v>
      </c>
    </row>
    <row r="76" spans="1:11">
      <c r="A76" s="3" t="s">
        <v>332</v>
      </c>
      <c r="B76" s="5">
        <v>1441</v>
      </c>
      <c r="C76" s="6">
        <v>1.1103400416377515E-2</v>
      </c>
      <c r="D76" s="5">
        <v>16</v>
      </c>
      <c r="E76" s="7">
        <v>0.71250000000000002</v>
      </c>
      <c r="F76" s="7">
        <v>11.4</v>
      </c>
      <c r="G76" s="6">
        <v>0</v>
      </c>
      <c r="H76" s="5">
        <v>0</v>
      </c>
      <c r="I76" s="7"/>
      <c r="J76" s="15">
        <f t="shared" ref="J76:J139" si="2">GETPIVOTDATA(" CPA",$A$9)</f>
        <v>18.395971428571418</v>
      </c>
      <c r="K76" s="11" t="str">
        <f t="shared" ref="K76:K139" si="3">IFERROR(IF(GETPIVOTDATA(" Clicks",$A$9,"Most specific location",A76)&lt;$K$6,"Not statistically significant",IF(J76=0,"N/A",J76/GETPIVOTDATA(" CPA",$A$9,"Most specific location",A76)-1)),"N/A")</f>
        <v>Not statistically significant</v>
      </c>
    </row>
    <row r="77" spans="1:11">
      <c r="A77" s="3" t="s">
        <v>157</v>
      </c>
      <c r="B77" s="5">
        <v>1420</v>
      </c>
      <c r="C77" s="6">
        <v>1.7605633802816902E-2</v>
      </c>
      <c r="D77" s="5">
        <v>25</v>
      </c>
      <c r="E77" s="7">
        <v>0.70480000000000009</v>
      </c>
      <c r="F77" s="7">
        <v>17.62</v>
      </c>
      <c r="G77" s="6">
        <v>0</v>
      </c>
      <c r="H77" s="5">
        <v>0</v>
      </c>
      <c r="I77" s="7"/>
      <c r="J77" s="15">
        <f t="shared" si="2"/>
        <v>18.395971428571418</v>
      </c>
      <c r="K77" s="11" t="str">
        <f t="shared" si="3"/>
        <v>Not statistically significant</v>
      </c>
    </row>
    <row r="78" spans="1:11">
      <c r="A78" s="3" t="s">
        <v>45</v>
      </c>
      <c r="B78" s="5">
        <v>1406</v>
      </c>
      <c r="C78" s="6">
        <v>5.9032716927453772E-2</v>
      </c>
      <c r="D78" s="5">
        <v>83</v>
      </c>
      <c r="E78" s="7">
        <v>0.24144578313253015</v>
      </c>
      <c r="F78" s="7">
        <v>20.040000000000003</v>
      </c>
      <c r="G78" s="6">
        <v>2.4096385542168676E-2</v>
      </c>
      <c r="H78" s="5">
        <v>2</v>
      </c>
      <c r="I78" s="7">
        <v>10.020000000000001</v>
      </c>
      <c r="J78" s="15">
        <f t="shared" si="2"/>
        <v>18.395971428571418</v>
      </c>
      <c r="K78" s="11">
        <f t="shared" si="3"/>
        <v>0.83592529227259638</v>
      </c>
    </row>
    <row r="79" spans="1:11">
      <c r="A79" s="3" t="s">
        <v>54</v>
      </c>
      <c r="B79" s="5">
        <v>1386</v>
      </c>
      <c r="C79" s="6">
        <v>5.2669552669552672E-2</v>
      </c>
      <c r="D79" s="5">
        <v>73</v>
      </c>
      <c r="E79" s="7">
        <v>0.32739726027397259</v>
      </c>
      <c r="F79" s="7">
        <v>23.9</v>
      </c>
      <c r="G79" s="6">
        <v>0</v>
      </c>
      <c r="H79" s="5">
        <v>0</v>
      </c>
      <c r="I79" s="7"/>
      <c r="J79" s="15">
        <f t="shared" si="2"/>
        <v>18.395971428571418</v>
      </c>
      <c r="K79" s="11" t="str">
        <f t="shared" si="3"/>
        <v>N/A</v>
      </c>
    </row>
    <row r="80" spans="1:11">
      <c r="A80" s="3" t="s">
        <v>266</v>
      </c>
      <c r="B80" s="5">
        <v>1376</v>
      </c>
      <c r="C80" s="6">
        <v>1.0174418604651164E-2</v>
      </c>
      <c r="D80" s="5">
        <v>14</v>
      </c>
      <c r="E80" s="7">
        <v>0.7292857142857142</v>
      </c>
      <c r="F80" s="7">
        <v>10.209999999999999</v>
      </c>
      <c r="G80" s="6">
        <v>7.1428571428571425E-2</v>
      </c>
      <c r="H80" s="5">
        <v>1</v>
      </c>
      <c r="I80" s="7">
        <v>10.209999999999999</v>
      </c>
      <c r="J80" s="15">
        <f t="shared" si="2"/>
        <v>18.395971428571418</v>
      </c>
      <c r="K80" s="11" t="str">
        <f t="shared" si="3"/>
        <v>Not statistically significant</v>
      </c>
    </row>
    <row r="81" spans="1:11">
      <c r="A81" s="3" t="s">
        <v>121</v>
      </c>
      <c r="B81" s="5">
        <v>1322</v>
      </c>
      <c r="C81" s="6">
        <v>1.2102874432677761E-2</v>
      </c>
      <c r="D81" s="5">
        <v>16</v>
      </c>
      <c r="E81" s="7">
        <v>0.57750000000000001</v>
      </c>
      <c r="F81" s="7">
        <v>9.24</v>
      </c>
      <c r="G81" s="6">
        <v>6.25E-2</v>
      </c>
      <c r="H81" s="5">
        <v>1</v>
      </c>
      <c r="I81" s="7">
        <v>9.24</v>
      </c>
      <c r="J81" s="15">
        <f t="shared" si="2"/>
        <v>18.395971428571418</v>
      </c>
      <c r="K81" s="11" t="str">
        <f t="shared" si="3"/>
        <v>Not statistically significant</v>
      </c>
    </row>
    <row r="82" spans="1:11">
      <c r="A82" s="3" t="s">
        <v>314</v>
      </c>
      <c r="B82" s="5">
        <v>1285</v>
      </c>
      <c r="C82" s="6">
        <v>1.4007782101167316E-2</v>
      </c>
      <c r="D82" s="5">
        <v>18</v>
      </c>
      <c r="E82" s="7">
        <v>0.58611111111111103</v>
      </c>
      <c r="F82" s="7">
        <v>10.549999999999999</v>
      </c>
      <c r="G82" s="6">
        <v>0</v>
      </c>
      <c r="H82" s="5">
        <v>0</v>
      </c>
      <c r="I82" s="7"/>
      <c r="J82" s="15">
        <f t="shared" si="2"/>
        <v>18.395971428571418</v>
      </c>
      <c r="K82" s="11" t="str">
        <f t="shared" si="3"/>
        <v>Not statistically significant</v>
      </c>
    </row>
    <row r="83" spans="1:11">
      <c r="A83" s="3" t="s">
        <v>49</v>
      </c>
      <c r="B83" s="5">
        <v>1282</v>
      </c>
      <c r="C83" s="6">
        <v>4.3681747269890797E-2</v>
      </c>
      <c r="D83" s="5">
        <v>56</v>
      </c>
      <c r="E83" s="7">
        <v>0.31535714285714284</v>
      </c>
      <c r="F83" s="7">
        <v>17.66</v>
      </c>
      <c r="G83" s="6">
        <v>0</v>
      </c>
      <c r="H83" s="5">
        <v>0</v>
      </c>
      <c r="I83" s="7"/>
      <c r="J83" s="15">
        <f t="shared" si="2"/>
        <v>18.395971428571418</v>
      </c>
      <c r="K83" s="11" t="str">
        <f t="shared" si="3"/>
        <v>N/A</v>
      </c>
    </row>
    <row r="84" spans="1:11">
      <c r="A84" s="3" t="s">
        <v>313</v>
      </c>
      <c r="B84" s="5">
        <v>1266</v>
      </c>
      <c r="C84" s="6">
        <v>1.0268562401263823E-2</v>
      </c>
      <c r="D84" s="5">
        <v>13</v>
      </c>
      <c r="E84" s="7">
        <v>0.57153846153846155</v>
      </c>
      <c r="F84" s="7">
        <v>7.43</v>
      </c>
      <c r="G84" s="6">
        <v>0</v>
      </c>
      <c r="H84" s="5">
        <v>0</v>
      </c>
      <c r="I84" s="7"/>
      <c r="J84" s="15">
        <f t="shared" si="2"/>
        <v>18.395971428571418</v>
      </c>
      <c r="K84" s="11" t="str">
        <f t="shared" si="3"/>
        <v>Not statistically significant</v>
      </c>
    </row>
    <row r="85" spans="1:11">
      <c r="A85" s="3" t="s">
        <v>343</v>
      </c>
      <c r="B85" s="5">
        <v>1266</v>
      </c>
      <c r="C85" s="6">
        <v>1.7377567140600316E-2</v>
      </c>
      <c r="D85" s="5">
        <v>22</v>
      </c>
      <c r="E85" s="7">
        <v>0.40409090909090906</v>
      </c>
      <c r="F85" s="7">
        <v>8.8899999999999988</v>
      </c>
      <c r="G85" s="6">
        <v>0</v>
      </c>
      <c r="H85" s="5">
        <v>0</v>
      </c>
      <c r="I85" s="7"/>
      <c r="J85" s="15">
        <f t="shared" si="2"/>
        <v>18.395971428571418</v>
      </c>
      <c r="K85" s="11" t="str">
        <f t="shared" si="3"/>
        <v>Not statistically significant</v>
      </c>
    </row>
    <row r="86" spans="1:11">
      <c r="A86" s="3" t="s">
        <v>59</v>
      </c>
      <c r="B86" s="5">
        <v>1177</v>
      </c>
      <c r="C86" s="6">
        <v>4.5029736618521665E-2</v>
      </c>
      <c r="D86" s="5">
        <v>53</v>
      </c>
      <c r="E86" s="7">
        <v>0.330188679245283</v>
      </c>
      <c r="F86" s="7">
        <v>17.5</v>
      </c>
      <c r="G86" s="6">
        <v>1.8867924528301886E-2</v>
      </c>
      <c r="H86" s="5">
        <v>1</v>
      </c>
      <c r="I86" s="7">
        <v>17.5</v>
      </c>
      <c r="J86" s="15">
        <f t="shared" si="2"/>
        <v>18.395971428571418</v>
      </c>
      <c r="K86" s="11">
        <f t="shared" si="3"/>
        <v>5.1198367346938056E-2</v>
      </c>
    </row>
    <row r="87" spans="1:11">
      <c r="A87" s="3" t="s">
        <v>291</v>
      </c>
      <c r="B87" s="5">
        <v>1168</v>
      </c>
      <c r="C87" s="6">
        <v>1.9691780821917807E-2</v>
      </c>
      <c r="D87" s="5">
        <v>23</v>
      </c>
      <c r="E87" s="7">
        <v>0.66652173913043478</v>
      </c>
      <c r="F87" s="7">
        <v>15.33</v>
      </c>
      <c r="G87" s="6">
        <v>0</v>
      </c>
      <c r="H87" s="5">
        <v>0</v>
      </c>
      <c r="I87" s="7"/>
      <c r="J87" s="15">
        <f t="shared" si="2"/>
        <v>18.395971428571418</v>
      </c>
      <c r="K87" s="11" t="str">
        <f t="shared" si="3"/>
        <v>Not statistically significant</v>
      </c>
    </row>
    <row r="88" spans="1:11">
      <c r="A88" s="3" t="s">
        <v>228</v>
      </c>
      <c r="B88" s="5">
        <v>1146</v>
      </c>
      <c r="C88" s="6">
        <v>7.8534031413612562E-3</v>
      </c>
      <c r="D88" s="5">
        <v>9</v>
      </c>
      <c r="E88" s="7">
        <v>0.47333333333333338</v>
      </c>
      <c r="F88" s="7">
        <v>4.2600000000000007</v>
      </c>
      <c r="G88" s="6">
        <v>0</v>
      </c>
      <c r="H88" s="5">
        <v>0</v>
      </c>
      <c r="I88" s="7"/>
      <c r="J88" s="15">
        <f t="shared" si="2"/>
        <v>18.395971428571418</v>
      </c>
      <c r="K88" s="11" t="str">
        <f t="shared" si="3"/>
        <v>Not statistically significant</v>
      </c>
    </row>
    <row r="89" spans="1:11">
      <c r="A89" s="3" t="s">
        <v>355</v>
      </c>
      <c r="B89" s="5">
        <v>1126</v>
      </c>
      <c r="C89" s="6">
        <v>1.2433392539964476E-2</v>
      </c>
      <c r="D89" s="5">
        <v>14</v>
      </c>
      <c r="E89" s="7">
        <v>0.3992857142857143</v>
      </c>
      <c r="F89" s="7">
        <v>5.59</v>
      </c>
      <c r="G89" s="6">
        <v>0</v>
      </c>
      <c r="H89" s="5">
        <v>0</v>
      </c>
      <c r="I89" s="7"/>
      <c r="J89" s="15">
        <f t="shared" si="2"/>
        <v>18.395971428571418</v>
      </c>
      <c r="K89" s="11" t="str">
        <f t="shared" si="3"/>
        <v>Not statistically significant</v>
      </c>
    </row>
    <row r="90" spans="1:11">
      <c r="A90" s="3">
        <v>33125</v>
      </c>
      <c r="B90" s="5">
        <v>1114</v>
      </c>
      <c r="C90" s="6">
        <v>4.039497307001795E-2</v>
      </c>
      <c r="D90" s="5">
        <v>45</v>
      </c>
      <c r="E90" s="7">
        <v>0.35244444444444445</v>
      </c>
      <c r="F90" s="7">
        <v>15.86</v>
      </c>
      <c r="G90" s="6">
        <v>0</v>
      </c>
      <c r="H90" s="5">
        <v>0</v>
      </c>
      <c r="I90" s="7"/>
      <c r="J90" s="15">
        <f t="shared" si="2"/>
        <v>18.395971428571418</v>
      </c>
      <c r="K90" s="11" t="str">
        <f t="shared" si="3"/>
        <v>Not statistically significant</v>
      </c>
    </row>
    <row r="91" spans="1:11">
      <c r="A91" s="3" t="s">
        <v>347</v>
      </c>
      <c r="B91" s="5">
        <v>1113</v>
      </c>
      <c r="C91" s="6">
        <v>1.4375561545372867E-2</v>
      </c>
      <c r="D91" s="5">
        <v>16</v>
      </c>
      <c r="E91" s="7">
        <v>0.71250000000000002</v>
      </c>
      <c r="F91" s="7">
        <v>11.4</v>
      </c>
      <c r="G91" s="6">
        <v>6.25E-2</v>
      </c>
      <c r="H91" s="5">
        <v>1</v>
      </c>
      <c r="I91" s="7">
        <v>11.4</v>
      </c>
      <c r="J91" s="15">
        <f t="shared" si="2"/>
        <v>18.395971428571418</v>
      </c>
      <c r="K91" s="11" t="str">
        <f t="shared" si="3"/>
        <v>Not statistically significant</v>
      </c>
    </row>
    <row r="92" spans="1:11">
      <c r="A92" s="3" t="s">
        <v>122</v>
      </c>
      <c r="B92" s="5">
        <v>1102</v>
      </c>
      <c r="C92" s="6">
        <v>1.5426497277676952E-2</v>
      </c>
      <c r="D92" s="5">
        <v>17</v>
      </c>
      <c r="E92" s="7">
        <v>3.7588235294117647</v>
      </c>
      <c r="F92" s="7">
        <v>63.9</v>
      </c>
      <c r="G92" s="6">
        <v>5.8823529411764705E-2</v>
      </c>
      <c r="H92" s="5">
        <v>1</v>
      </c>
      <c r="I92" s="7">
        <v>63.9</v>
      </c>
      <c r="J92" s="15">
        <f t="shared" si="2"/>
        <v>18.395971428571418</v>
      </c>
      <c r="K92" s="11" t="str">
        <f t="shared" si="3"/>
        <v>Not statistically significant</v>
      </c>
    </row>
    <row r="93" spans="1:11">
      <c r="A93" s="3" t="s">
        <v>463</v>
      </c>
      <c r="B93" s="5">
        <v>1069</v>
      </c>
      <c r="C93" s="6">
        <v>0</v>
      </c>
      <c r="D93" s="5">
        <v>0</v>
      </c>
      <c r="E93" s="7"/>
      <c r="F93" s="7">
        <v>0</v>
      </c>
      <c r="G93" s="6"/>
      <c r="H93" s="5">
        <v>0</v>
      </c>
      <c r="I93" s="7"/>
      <c r="J93" s="15">
        <f t="shared" si="2"/>
        <v>18.395971428571418</v>
      </c>
      <c r="K93" s="11" t="str">
        <f t="shared" si="3"/>
        <v>Not statistically significant</v>
      </c>
    </row>
    <row r="94" spans="1:11">
      <c r="A94" s="3" t="s">
        <v>507</v>
      </c>
      <c r="B94" s="5">
        <v>1052</v>
      </c>
      <c r="C94" s="6">
        <v>1.4258555133079848E-2</v>
      </c>
      <c r="D94" s="5">
        <v>15</v>
      </c>
      <c r="E94" s="7">
        <v>0.27733333333333332</v>
      </c>
      <c r="F94" s="7">
        <v>4.16</v>
      </c>
      <c r="G94" s="6">
        <v>0</v>
      </c>
      <c r="H94" s="5">
        <v>0</v>
      </c>
      <c r="I94" s="7"/>
      <c r="J94" s="15">
        <f t="shared" si="2"/>
        <v>18.395971428571418</v>
      </c>
      <c r="K94" s="11" t="str">
        <f t="shared" si="3"/>
        <v>Not statistically significant</v>
      </c>
    </row>
    <row r="95" spans="1:11">
      <c r="A95" s="3" t="s">
        <v>167</v>
      </c>
      <c r="B95" s="5">
        <v>1045</v>
      </c>
      <c r="C95" s="6">
        <v>1.7224880382775119E-2</v>
      </c>
      <c r="D95" s="5">
        <v>18</v>
      </c>
      <c r="E95" s="7">
        <v>0.37277777777777776</v>
      </c>
      <c r="F95" s="7">
        <v>6.71</v>
      </c>
      <c r="G95" s="6">
        <v>0</v>
      </c>
      <c r="H95" s="5">
        <v>0</v>
      </c>
      <c r="I95" s="7"/>
      <c r="J95" s="15">
        <f t="shared" si="2"/>
        <v>18.395971428571418</v>
      </c>
      <c r="K95" s="11" t="str">
        <f t="shared" si="3"/>
        <v>Not statistically significant</v>
      </c>
    </row>
    <row r="96" spans="1:11">
      <c r="A96" s="3" t="s">
        <v>382</v>
      </c>
      <c r="B96" s="5">
        <v>1026</v>
      </c>
      <c r="C96" s="6">
        <v>1.9493177387914229E-2</v>
      </c>
      <c r="D96" s="5">
        <v>20</v>
      </c>
      <c r="E96" s="7">
        <v>0.41850000000000004</v>
      </c>
      <c r="F96" s="7">
        <v>8.370000000000001</v>
      </c>
      <c r="G96" s="6">
        <v>0</v>
      </c>
      <c r="H96" s="5">
        <v>0</v>
      </c>
      <c r="I96" s="7"/>
      <c r="J96" s="15">
        <f t="shared" si="2"/>
        <v>18.395971428571418</v>
      </c>
      <c r="K96" s="11" t="str">
        <f t="shared" si="3"/>
        <v>Not statistically significant</v>
      </c>
    </row>
    <row r="97" spans="1:11">
      <c r="A97" s="3" t="s">
        <v>152</v>
      </c>
      <c r="B97" s="5">
        <v>1023</v>
      </c>
      <c r="C97" s="6">
        <v>1.3685239491691105E-2</v>
      </c>
      <c r="D97" s="5">
        <v>14</v>
      </c>
      <c r="E97" s="7">
        <v>0.93785714285714283</v>
      </c>
      <c r="F97" s="7">
        <v>13.129999999999999</v>
      </c>
      <c r="G97" s="6">
        <v>0</v>
      </c>
      <c r="H97" s="5">
        <v>0</v>
      </c>
      <c r="I97" s="7"/>
      <c r="J97" s="15">
        <f t="shared" si="2"/>
        <v>18.395971428571418</v>
      </c>
      <c r="K97" s="11" t="str">
        <f t="shared" si="3"/>
        <v>Not statistically significant</v>
      </c>
    </row>
    <row r="98" spans="1:11">
      <c r="A98" s="3" t="s">
        <v>295</v>
      </c>
      <c r="B98" s="5">
        <v>1022</v>
      </c>
      <c r="C98" s="6">
        <v>1.2720156555772993E-2</v>
      </c>
      <c r="D98" s="5">
        <v>13</v>
      </c>
      <c r="E98" s="7">
        <v>0.86384615384615404</v>
      </c>
      <c r="F98" s="7">
        <v>11.230000000000002</v>
      </c>
      <c r="G98" s="6">
        <v>0</v>
      </c>
      <c r="H98" s="5">
        <v>0</v>
      </c>
      <c r="I98" s="7"/>
      <c r="J98" s="15">
        <f t="shared" si="2"/>
        <v>18.395971428571418</v>
      </c>
      <c r="K98" s="11" t="str">
        <f t="shared" si="3"/>
        <v>Not statistically significant</v>
      </c>
    </row>
    <row r="99" spans="1:11">
      <c r="A99" s="3" t="s">
        <v>108</v>
      </c>
      <c r="B99" s="5">
        <v>1013</v>
      </c>
      <c r="C99" s="6">
        <v>4.8371174728529122E-2</v>
      </c>
      <c r="D99" s="5">
        <v>49</v>
      </c>
      <c r="E99" s="7">
        <v>0.25795918367346937</v>
      </c>
      <c r="F99" s="7">
        <v>12.64</v>
      </c>
      <c r="G99" s="6">
        <v>0</v>
      </c>
      <c r="H99" s="5">
        <v>0</v>
      </c>
      <c r="I99" s="7"/>
      <c r="J99" s="15">
        <f t="shared" si="2"/>
        <v>18.395971428571418</v>
      </c>
      <c r="K99" s="11" t="str">
        <f t="shared" si="3"/>
        <v>Not statistically significant</v>
      </c>
    </row>
    <row r="100" spans="1:11">
      <c r="A100" s="3" t="s">
        <v>110</v>
      </c>
      <c r="B100" s="5">
        <v>1006</v>
      </c>
      <c r="C100" s="6">
        <v>5.6660039761431413E-2</v>
      </c>
      <c r="D100" s="5">
        <v>57</v>
      </c>
      <c r="E100" s="7">
        <v>0.24684210526315789</v>
      </c>
      <c r="F100" s="7">
        <v>14.07</v>
      </c>
      <c r="G100" s="6">
        <v>0</v>
      </c>
      <c r="H100" s="5">
        <v>0</v>
      </c>
      <c r="I100" s="7"/>
      <c r="J100" s="15">
        <f t="shared" si="2"/>
        <v>18.395971428571418</v>
      </c>
      <c r="K100" s="11" t="str">
        <f t="shared" si="3"/>
        <v>N/A</v>
      </c>
    </row>
    <row r="101" spans="1:11">
      <c r="A101" s="3" t="s">
        <v>311</v>
      </c>
      <c r="B101" s="5">
        <v>1005</v>
      </c>
      <c r="C101" s="6">
        <v>1.6915422885572139E-2</v>
      </c>
      <c r="D101" s="5">
        <v>17</v>
      </c>
      <c r="E101" s="7">
        <v>0.45941176470588235</v>
      </c>
      <c r="F101" s="7">
        <v>7.81</v>
      </c>
      <c r="G101" s="6">
        <v>0</v>
      </c>
      <c r="H101" s="5">
        <v>0</v>
      </c>
      <c r="I101" s="7"/>
      <c r="J101" s="15">
        <f t="shared" si="2"/>
        <v>18.395971428571418</v>
      </c>
      <c r="K101" s="11" t="str">
        <f t="shared" si="3"/>
        <v>Not statistically significant</v>
      </c>
    </row>
    <row r="102" spans="1:11">
      <c r="A102" s="3" t="s">
        <v>428</v>
      </c>
      <c r="B102" s="5">
        <v>984</v>
      </c>
      <c r="C102" s="6">
        <v>1.016260162601626E-2</v>
      </c>
      <c r="D102" s="5">
        <v>10</v>
      </c>
      <c r="E102" s="7">
        <v>0.33299999999999996</v>
      </c>
      <c r="F102" s="7">
        <v>3.3299999999999996</v>
      </c>
      <c r="G102" s="6">
        <v>0</v>
      </c>
      <c r="H102" s="5">
        <v>0</v>
      </c>
      <c r="I102" s="7"/>
      <c r="J102" s="15">
        <f t="shared" si="2"/>
        <v>18.395971428571418</v>
      </c>
      <c r="K102" s="11" t="str">
        <f t="shared" si="3"/>
        <v>Not statistically significant</v>
      </c>
    </row>
    <row r="103" spans="1:11">
      <c r="A103" s="3">
        <v>48104</v>
      </c>
      <c r="B103" s="5">
        <v>962</v>
      </c>
      <c r="C103" s="6">
        <v>3.2224532224532226E-2</v>
      </c>
      <c r="D103" s="5">
        <v>31</v>
      </c>
      <c r="E103" s="7">
        <v>0.63774193548387093</v>
      </c>
      <c r="F103" s="7">
        <v>19.77</v>
      </c>
      <c r="G103" s="6">
        <v>0</v>
      </c>
      <c r="H103" s="5">
        <v>0</v>
      </c>
      <c r="I103" s="7"/>
      <c r="J103" s="15">
        <f t="shared" si="2"/>
        <v>18.395971428571418</v>
      </c>
      <c r="K103" s="11" t="str">
        <f t="shared" si="3"/>
        <v>Not statistically significant</v>
      </c>
    </row>
    <row r="104" spans="1:11">
      <c r="A104" s="3" t="s">
        <v>357</v>
      </c>
      <c r="B104" s="5">
        <v>946</v>
      </c>
      <c r="C104" s="6">
        <v>1.2684989429175475E-2</v>
      </c>
      <c r="D104" s="5">
        <v>12</v>
      </c>
      <c r="E104" s="7">
        <v>0.41666666666666669</v>
      </c>
      <c r="F104" s="7">
        <v>5</v>
      </c>
      <c r="G104" s="6">
        <v>0.16666666666666666</v>
      </c>
      <c r="H104" s="5">
        <v>2</v>
      </c>
      <c r="I104" s="7">
        <v>2.5</v>
      </c>
      <c r="J104" s="15">
        <f t="shared" si="2"/>
        <v>18.395971428571418</v>
      </c>
      <c r="K104" s="11" t="str">
        <f t="shared" si="3"/>
        <v>Not statistically significant</v>
      </c>
    </row>
    <row r="105" spans="1:11">
      <c r="A105" s="3" t="s">
        <v>388</v>
      </c>
      <c r="B105" s="5">
        <v>939</v>
      </c>
      <c r="C105" s="6">
        <v>1.5974440894568689E-2</v>
      </c>
      <c r="D105" s="5">
        <v>15</v>
      </c>
      <c r="E105" s="7">
        <v>0.34733333333333333</v>
      </c>
      <c r="F105" s="7">
        <v>5.21</v>
      </c>
      <c r="G105" s="6">
        <v>0</v>
      </c>
      <c r="H105" s="5">
        <v>0</v>
      </c>
      <c r="I105" s="7"/>
      <c r="J105" s="15">
        <f t="shared" si="2"/>
        <v>18.395971428571418</v>
      </c>
      <c r="K105" s="11" t="str">
        <f t="shared" si="3"/>
        <v>Not statistically significant</v>
      </c>
    </row>
    <row r="106" spans="1:11">
      <c r="A106" s="3" t="s">
        <v>244</v>
      </c>
      <c r="B106" s="5">
        <v>932</v>
      </c>
      <c r="C106" s="6">
        <v>6.4377682403433476E-3</v>
      </c>
      <c r="D106" s="5">
        <v>6</v>
      </c>
      <c r="E106" s="7">
        <v>0.73666666666666669</v>
      </c>
      <c r="F106" s="7">
        <v>4.42</v>
      </c>
      <c r="G106" s="6">
        <v>0</v>
      </c>
      <c r="H106" s="5">
        <v>0</v>
      </c>
      <c r="I106" s="7"/>
      <c r="J106" s="15">
        <f t="shared" si="2"/>
        <v>18.395971428571418</v>
      </c>
      <c r="K106" s="11" t="str">
        <f t="shared" si="3"/>
        <v>Not statistically significant</v>
      </c>
    </row>
    <row r="107" spans="1:11">
      <c r="A107" s="3" t="s">
        <v>505</v>
      </c>
      <c r="B107" s="5">
        <v>931</v>
      </c>
      <c r="C107" s="6">
        <v>1.3963480128893663E-2</v>
      </c>
      <c r="D107" s="5">
        <v>13</v>
      </c>
      <c r="E107" s="7">
        <v>5.8461538461538461E-2</v>
      </c>
      <c r="F107" s="7">
        <v>0.76</v>
      </c>
      <c r="G107" s="6">
        <v>0</v>
      </c>
      <c r="H107" s="5">
        <v>0</v>
      </c>
      <c r="I107" s="7"/>
      <c r="J107" s="15">
        <f t="shared" si="2"/>
        <v>18.395971428571418</v>
      </c>
      <c r="K107" s="11" t="str">
        <f t="shared" si="3"/>
        <v>Not statistically significant</v>
      </c>
    </row>
    <row r="108" spans="1:11">
      <c r="A108" s="3" t="s">
        <v>164</v>
      </c>
      <c r="B108" s="5">
        <v>913</v>
      </c>
      <c r="C108" s="6">
        <v>1.7524644030668127E-2</v>
      </c>
      <c r="D108" s="5">
        <v>16</v>
      </c>
      <c r="E108" s="7">
        <v>0.40125</v>
      </c>
      <c r="F108" s="7">
        <v>6.42</v>
      </c>
      <c r="G108" s="6">
        <v>6.25E-2</v>
      </c>
      <c r="H108" s="5">
        <v>1</v>
      </c>
      <c r="I108" s="7">
        <v>6.42</v>
      </c>
      <c r="J108" s="15">
        <f t="shared" si="2"/>
        <v>18.395971428571418</v>
      </c>
      <c r="K108" s="11" t="str">
        <f t="shared" si="3"/>
        <v>Not statistically significant</v>
      </c>
    </row>
    <row r="109" spans="1:11">
      <c r="A109" s="3" t="s">
        <v>257</v>
      </c>
      <c r="B109" s="5">
        <v>901</v>
      </c>
      <c r="C109" s="6">
        <v>1.4428412874583796E-2</v>
      </c>
      <c r="D109" s="5">
        <v>13</v>
      </c>
      <c r="E109" s="7">
        <v>0.77307692307692299</v>
      </c>
      <c r="F109" s="7">
        <v>10.049999999999999</v>
      </c>
      <c r="G109" s="6">
        <v>0</v>
      </c>
      <c r="H109" s="5">
        <v>0</v>
      </c>
      <c r="I109" s="7"/>
      <c r="J109" s="15">
        <f t="shared" si="2"/>
        <v>18.395971428571418</v>
      </c>
      <c r="K109" s="11" t="str">
        <f t="shared" si="3"/>
        <v>Not statistically significant</v>
      </c>
    </row>
    <row r="110" spans="1:11">
      <c r="A110" s="3" t="s">
        <v>255</v>
      </c>
      <c r="B110" s="5">
        <v>893</v>
      </c>
      <c r="C110" s="6">
        <v>1.4557670772676373E-2</v>
      </c>
      <c r="D110" s="5">
        <v>13</v>
      </c>
      <c r="E110" s="7">
        <v>0.64692307692307693</v>
      </c>
      <c r="F110" s="7">
        <v>8.41</v>
      </c>
      <c r="G110" s="6">
        <v>0</v>
      </c>
      <c r="H110" s="5">
        <v>0</v>
      </c>
      <c r="I110" s="7"/>
      <c r="J110" s="15">
        <f t="shared" si="2"/>
        <v>18.395971428571418</v>
      </c>
      <c r="K110" s="11" t="str">
        <f t="shared" si="3"/>
        <v>Not statistically significant</v>
      </c>
    </row>
    <row r="111" spans="1:11">
      <c r="A111" s="3" t="s">
        <v>19</v>
      </c>
      <c r="B111" s="5">
        <v>871</v>
      </c>
      <c r="C111" s="6">
        <v>4.7072330654420208E-2</v>
      </c>
      <c r="D111" s="5">
        <v>41</v>
      </c>
      <c r="E111" s="7">
        <v>0.35878048780487809</v>
      </c>
      <c r="F111" s="7">
        <v>14.71</v>
      </c>
      <c r="G111" s="6">
        <v>0</v>
      </c>
      <c r="H111" s="5">
        <v>0</v>
      </c>
      <c r="I111" s="7"/>
      <c r="J111" s="15">
        <f t="shared" si="2"/>
        <v>18.395971428571418</v>
      </c>
      <c r="K111" s="11" t="str">
        <f t="shared" si="3"/>
        <v>Not statistically significant</v>
      </c>
    </row>
    <row r="112" spans="1:11">
      <c r="A112" s="3" t="s">
        <v>285</v>
      </c>
      <c r="B112" s="5">
        <v>870</v>
      </c>
      <c r="C112" s="6">
        <v>1.4942528735632184E-2</v>
      </c>
      <c r="D112" s="5">
        <v>13</v>
      </c>
      <c r="E112" s="7">
        <v>0.50692307692307703</v>
      </c>
      <c r="F112" s="7">
        <v>6.5900000000000007</v>
      </c>
      <c r="G112" s="6">
        <v>7.6923076923076927E-2</v>
      </c>
      <c r="H112" s="5">
        <v>1</v>
      </c>
      <c r="I112" s="7">
        <v>6.5900000000000007</v>
      </c>
      <c r="J112" s="15">
        <f t="shared" si="2"/>
        <v>18.395971428571418</v>
      </c>
      <c r="K112" s="11" t="str">
        <f t="shared" si="3"/>
        <v>Not statistically significant</v>
      </c>
    </row>
    <row r="113" spans="1:11">
      <c r="A113" s="3" t="s">
        <v>399</v>
      </c>
      <c r="B113" s="5">
        <v>841</v>
      </c>
      <c r="C113" s="6">
        <v>1.070154577883472E-2</v>
      </c>
      <c r="D113" s="5">
        <v>9</v>
      </c>
      <c r="E113" s="7">
        <v>0.86555555555555552</v>
      </c>
      <c r="F113" s="7">
        <v>7.79</v>
      </c>
      <c r="G113" s="6">
        <v>0</v>
      </c>
      <c r="H113" s="5">
        <v>0</v>
      </c>
      <c r="I113" s="7"/>
      <c r="J113" s="15">
        <f t="shared" si="2"/>
        <v>18.395971428571418</v>
      </c>
      <c r="K113" s="11" t="str">
        <f t="shared" si="3"/>
        <v>Not statistically significant</v>
      </c>
    </row>
    <row r="114" spans="1:11">
      <c r="A114" s="3" t="s">
        <v>408</v>
      </c>
      <c r="B114" s="5">
        <v>827</v>
      </c>
      <c r="C114" s="6">
        <v>2.2974607013301087E-2</v>
      </c>
      <c r="D114" s="5">
        <v>19</v>
      </c>
      <c r="E114" s="7">
        <v>0.69210526315789478</v>
      </c>
      <c r="F114" s="7">
        <v>13.15</v>
      </c>
      <c r="G114" s="6">
        <v>5.2631578947368418E-2</v>
      </c>
      <c r="H114" s="5">
        <v>1</v>
      </c>
      <c r="I114" s="7">
        <v>13.15</v>
      </c>
      <c r="J114" s="15">
        <f t="shared" si="2"/>
        <v>18.395971428571418</v>
      </c>
      <c r="K114" s="11" t="str">
        <f t="shared" si="3"/>
        <v>Not statistically significant</v>
      </c>
    </row>
    <row r="115" spans="1:11">
      <c r="A115" s="3" t="s">
        <v>501</v>
      </c>
      <c r="B115" s="5">
        <v>822</v>
      </c>
      <c r="C115" s="6">
        <v>1.0948905109489052E-2</v>
      </c>
      <c r="D115" s="5">
        <v>9</v>
      </c>
      <c r="E115" s="7">
        <v>6.8888888888888888E-2</v>
      </c>
      <c r="F115" s="7">
        <v>0.62</v>
      </c>
      <c r="G115" s="6">
        <v>0</v>
      </c>
      <c r="H115" s="5">
        <v>0</v>
      </c>
      <c r="I115" s="7"/>
      <c r="J115" s="15">
        <f t="shared" si="2"/>
        <v>18.395971428571418</v>
      </c>
      <c r="K115" s="11" t="str">
        <f t="shared" si="3"/>
        <v>Not statistically significant</v>
      </c>
    </row>
    <row r="116" spans="1:11">
      <c r="A116" s="3" t="s">
        <v>474</v>
      </c>
      <c r="B116" s="5">
        <v>814</v>
      </c>
      <c r="C116" s="6">
        <v>6.1425061425061421E-3</v>
      </c>
      <c r="D116" s="5">
        <v>5</v>
      </c>
      <c r="E116" s="7">
        <v>0.59400000000000008</v>
      </c>
      <c r="F116" s="7">
        <v>2.97</v>
      </c>
      <c r="G116" s="6">
        <v>0</v>
      </c>
      <c r="H116" s="5">
        <v>0</v>
      </c>
      <c r="I116" s="7"/>
      <c r="J116" s="15">
        <f t="shared" si="2"/>
        <v>18.395971428571418</v>
      </c>
      <c r="K116" s="11" t="str">
        <f t="shared" si="3"/>
        <v>Not statistically significant</v>
      </c>
    </row>
    <row r="117" spans="1:11">
      <c r="A117" s="3" t="s">
        <v>181</v>
      </c>
      <c r="B117" s="5">
        <v>796</v>
      </c>
      <c r="C117" s="6">
        <v>1.507537688442211E-2</v>
      </c>
      <c r="D117" s="5">
        <v>12</v>
      </c>
      <c r="E117" s="7">
        <v>0.73416666666666675</v>
      </c>
      <c r="F117" s="7">
        <v>8.81</v>
      </c>
      <c r="G117" s="6">
        <v>0</v>
      </c>
      <c r="H117" s="5">
        <v>0</v>
      </c>
      <c r="I117" s="7"/>
      <c r="J117" s="15">
        <f t="shared" si="2"/>
        <v>18.395971428571418</v>
      </c>
      <c r="K117" s="11" t="str">
        <f t="shared" si="3"/>
        <v>Not statistically significant</v>
      </c>
    </row>
    <row r="118" spans="1:11">
      <c r="A118" s="3" t="s">
        <v>37</v>
      </c>
      <c r="B118" s="5">
        <v>776</v>
      </c>
      <c r="C118" s="6">
        <v>3.994845360824742E-2</v>
      </c>
      <c r="D118" s="5">
        <v>31</v>
      </c>
      <c r="E118" s="7">
        <v>0.25258064516129031</v>
      </c>
      <c r="F118" s="7">
        <v>7.83</v>
      </c>
      <c r="G118" s="6">
        <v>0</v>
      </c>
      <c r="H118" s="5">
        <v>0</v>
      </c>
      <c r="I118" s="7"/>
      <c r="J118" s="15">
        <f t="shared" si="2"/>
        <v>18.395971428571418</v>
      </c>
      <c r="K118" s="11" t="str">
        <f t="shared" si="3"/>
        <v>Not statistically significant</v>
      </c>
    </row>
    <row r="119" spans="1:11">
      <c r="A119" s="3">
        <v>97401</v>
      </c>
      <c r="B119" s="5">
        <v>760</v>
      </c>
      <c r="C119" s="6">
        <v>2.2368421052631579E-2</v>
      </c>
      <c r="D119" s="5">
        <v>17</v>
      </c>
      <c r="E119" s="7">
        <v>0.64058823529411768</v>
      </c>
      <c r="F119" s="7">
        <v>10.89</v>
      </c>
      <c r="G119" s="6">
        <v>0</v>
      </c>
      <c r="H119" s="5">
        <v>0</v>
      </c>
      <c r="I119" s="7"/>
      <c r="J119" s="15">
        <f t="shared" si="2"/>
        <v>18.395971428571418</v>
      </c>
      <c r="K119" s="11" t="str">
        <f t="shared" si="3"/>
        <v>Not statistically significant</v>
      </c>
    </row>
    <row r="120" spans="1:11">
      <c r="A120" s="3" t="s">
        <v>275</v>
      </c>
      <c r="B120" s="5">
        <v>758</v>
      </c>
      <c r="C120" s="6">
        <v>1.7150395778364115E-2</v>
      </c>
      <c r="D120" s="5">
        <v>13</v>
      </c>
      <c r="E120" s="7">
        <v>0.39461538461538459</v>
      </c>
      <c r="F120" s="7">
        <v>5.13</v>
      </c>
      <c r="G120" s="6">
        <v>0</v>
      </c>
      <c r="H120" s="5">
        <v>0</v>
      </c>
      <c r="I120" s="7"/>
      <c r="J120" s="15">
        <f t="shared" si="2"/>
        <v>18.395971428571418</v>
      </c>
      <c r="K120" s="11" t="str">
        <f t="shared" si="3"/>
        <v>Not statistically significant</v>
      </c>
    </row>
    <row r="121" spans="1:11">
      <c r="A121" s="3" t="s">
        <v>354</v>
      </c>
      <c r="B121" s="5">
        <v>753</v>
      </c>
      <c r="C121" s="6">
        <v>4.2496679946879147E-2</v>
      </c>
      <c r="D121" s="5">
        <v>32</v>
      </c>
      <c r="E121" s="7">
        <v>1.3162500000000001</v>
      </c>
      <c r="F121" s="7">
        <v>42.120000000000005</v>
      </c>
      <c r="G121" s="6">
        <v>9.375E-2</v>
      </c>
      <c r="H121" s="5">
        <v>3</v>
      </c>
      <c r="I121" s="7">
        <v>14.040000000000001</v>
      </c>
      <c r="J121" s="15">
        <f t="shared" si="2"/>
        <v>18.395971428571418</v>
      </c>
      <c r="K121" s="11" t="str">
        <f t="shared" si="3"/>
        <v>Not statistically significant</v>
      </c>
    </row>
    <row r="122" spans="1:11">
      <c r="A122" s="3">
        <v>20737</v>
      </c>
      <c r="B122" s="5">
        <v>747</v>
      </c>
      <c r="C122" s="6">
        <v>3.0789825970548863E-2</v>
      </c>
      <c r="D122" s="5">
        <v>23</v>
      </c>
      <c r="E122" s="7">
        <v>0.27695652173913043</v>
      </c>
      <c r="F122" s="7">
        <v>6.37</v>
      </c>
      <c r="G122" s="6">
        <v>0</v>
      </c>
      <c r="H122" s="5">
        <v>0</v>
      </c>
      <c r="I122" s="7"/>
      <c r="J122" s="15">
        <f t="shared" si="2"/>
        <v>18.395971428571418</v>
      </c>
      <c r="K122" s="11" t="str">
        <f t="shared" si="3"/>
        <v>Not statistically significant</v>
      </c>
    </row>
    <row r="123" spans="1:11">
      <c r="A123" s="3" t="s">
        <v>483</v>
      </c>
      <c r="B123" s="5">
        <v>744</v>
      </c>
      <c r="C123" s="6">
        <v>9.4086021505376347E-3</v>
      </c>
      <c r="D123" s="5">
        <v>7</v>
      </c>
      <c r="E123" s="7">
        <v>0.76142857142857134</v>
      </c>
      <c r="F123" s="7">
        <v>5.3299999999999992</v>
      </c>
      <c r="G123" s="6">
        <v>0</v>
      </c>
      <c r="H123" s="5">
        <v>0</v>
      </c>
      <c r="I123" s="7"/>
      <c r="J123" s="15">
        <f t="shared" si="2"/>
        <v>18.395971428571418</v>
      </c>
      <c r="K123" s="11" t="str">
        <f t="shared" si="3"/>
        <v>Not statistically significant</v>
      </c>
    </row>
    <row r="124" spans="1:11">
      <c r="A124" s="3" t="s">
        <v>333</v>
      </c>
      <c r="B124" s="5">
        <v>730</v>
      </c>
      <c r="C124" s="6">
        <v>3.1506849315068496E-2</v>
      </c>
      <c r="D124" s="5">
        <v>23</v>
      </c>
      <c r="E124" s="7">
        <v>0.26347826086956522</v>
      </c>
      <c r="F124" s="7">
        <v>6.0600000000000005</v>
      </c>
      <c r="G124" s="6">
        <v>0</v>
      </c>
      <c r="H124" s="5">
        <v>0</v>
      </c>
      <c r="I124" s="7"/>
      <c r="J124" s="15">
        <f t="shared" si="2"/>
        <v>18.395971428571418</v>
      </c>
      <c r="K124" s="11" t="str">
        <f t="shared" si="3"/>
        <v>Not statistically significant</v>
      </c>
    </row>
    <row r="125" spans="1:11">
      <c r="A125" s="3" t="s">
        <v>230</v>
      </c>
      <c r="B125" s="5">
        <v>724</v>
      </c>
      <c r="C125" s="6">
        <v>2.0718232044198894E-2</v>
      </c>
      <c r="D125" s="5">
        <v>15</v>
      </c>
      <c r="E125" s="7">
        <v>0.44666666666666666</v>
      </c>
      <c r="F125" s="7">
        <v>6.7</v>
      </c>
      <c r="G125" s="6">
        <v>0</v>
      </c>
      <c r="H125" s="5">
        <v>0</v>
      </c>
      <c r="I125" s="7"/>
      <c r="J125" s="15">
        <f t="shared" si="2"/>
        <v>18.395971428571418</v>
      </c>
      <c r="K125" s="11" t="str">
        <f t="shared" si="3"/>
        <v>Not statistically significant</v>
      </c>
    </row>
    <row r="126" spans="1:11">
      <c r="A126" s="3">
        <v>11215</v>
      </c>
      <c r="B126" s="5">
        <v>719</v>
      </c>
      <c r="C126" s="6">
        <v>1.2517385257301807E-2</v>
      </c>
      <c r="D126" s="5">
        <v>9</v>
      </c>
      <c r="E126" s="7">
        <v>0.71777777777777774</v>
      </c>
      <c r="F126" s="7">
        <v>6.46</v>
      </c>
      <c r="G126" s="6">
        <v>0.1111111111111111</v>
      </c>
      <c r="H126" s="5">
        <v>1</v>
      </c>
      <c r="I126" s="7">
        <v>6.46</v>
      </c>
      <c r="J126" s="15">
        <f t="shared" si="2"/>
        <v>18.395971428571418</v>
      </c>
      <c r="K126" s="11" t="str">
        <f t="shared" si="3"/>
        <v>Not statistically significant</v>
      </c>
    </row>
    <row r="127" spans="1:11">
      <c r="A127" s="3" t="s">
        <v>462</v>
      </c>
      <c r="B127" s="5">
        <v>717</v>
      </c>
      <c r="C127" s="6">
        <v>2.0920502092050208E-2</v>
      </c>
      <c r="D127" s="5">
        <v>15</v>
      </c>
      <c r="E127" s="7">
        <v>0.67333333333333334</v>
      </c>
      <c r="F127" s="7">
        <v>10.1</v>
      </c>
      <c r="G127" s="6">
        <v>0</v>
      </c>
      <c r="H127" s="5">
        <v>0</v>
      </c>
      <c r="I127" s="7"/>
      <c r="J127" s="15">
        <f t="shared" si="2"/>
        <v>18.395971428571418</v>
      </c>
      <c r="K127" s="11" t="str">
        <f t="shared" si="3"/>
        <v>Not statistically significant</v>
      </c>
    </row>
    <row r="128" spans="1:11">
      <c r="A128" s="3" t="s">
        <v>500</v>
      </c>
      <c r="B128" s="5">
        <v>709</v>
      </c>
      <c r="C128" s="6">
        <v>3.5260930888575459E-2</v>
      </c>
      <c r="D128" s="5">
        <v>25</v>
      </c>
      <c r="E128" s="7">
        <v>0.18640000000000001</v>
      </c>
      <c r="F128" s="7">
        <v>4.66</v>
      </c>
      <c r="G128" s="6">
        <v>0</v>
      </c>
      <c r="H128" s="5">
        <v>0</v>
      </c>
      <c r="I128" s="7"/>
      <c r="J128" s="15">
        <f t="shared" si="2"/>
        <v>18.395971428571418</v>
      </c>
      <c r="K128" s="11" t="str">
        <f t="shared" si="3"/>
        <v>Not statistically significant</v>
      </c>
    </row>
    <row r="129" spans="1:11">
      <c r="A129" s="3">
        <v>33165</v>
      </c>
      <c r="B129" s="5">
        <v>682</v>
      </c>
      <c r="C129" s="6">
        <v>1.466275659824047E-2</v>
      </c>
      <c r="D129" s="5">
        <v>10</v>
      </c>
      <c r="E129" s="7">
        <v>0.57400000000000007</v>
      </c>
      <c r="F129" s="7">
        <v>5.74</v>
      </c>
      <c r="G129" s="6">
        <v>0</v>
      </c>
      <c r="H129" s="5">
        <v>0</v>
      </c>
      <c r="I129" s="7"/>
      <c r="J129" s="15">
        <f t="shared" si="2"/>
        <v>18.395971428571418</v>
      </c>
      <c r="K129" s="11" t="str">
        <f t="shared" si="3"/>
        <v>Not statistically significant</v>
      </c>
    </row>
    <row r="130" spans="1:11">
      <c r="A130" s="3" t="s">
        <v>438</v>
      </c>
      <c r="B130" s="5">
        <v>675</v>
      </c>
      <c r="C130" s="6">
        <v>1.7777777777777778E-2</v>
      </c>
      <c r="D130" s="5">
        <v>12</v>
      </c>
      <c r="E130" s="7">
        <v>0.71083333333333332</v>
      </c>
      <c r="F130" s="7">
        <v>8.5299999999999994</v>
      </c>
      <c r="G130" s="6">
        <v>0</v>
      </c>
      <c r="H130" s="5">
        <v>0</v>
      </c>
      <c r="I130" s="7"/>
      <c r="J130" s="15">
        <f t="shared" si="2"/>
        <v>18.395971428571418</v>
      </c>
      <c r="K130" s="11" t="str">
        <f t="shared" si="3"/>
        <v>Not statistically significant</v>
      </c>
    </row>
    <row r="131" spans="1:11">
      <c r="A131" s="3" t="s">
        <v>401</v>
      </c>
      <c r="B131" s="5">
        <v>673</v>
      </c>
      <c r="C131" s="6">
        <v>0</v>
      </c>
      <c r="D131" s="5">
        <v>0</v>
      </c>
      <c r="E131" s="7"/>
      <c r="F131" s="7">
        <v>0</v>
      </c>
      <c r="G131" s="6"/>
      <c r="H131" s="5">
        <v>0</v>
      </c>
      <c r="I131" s="7"/>
      <c r="J131" s="15">
        <f t="shared" si="2"/>
        <v>18.395971428571418</v>
      </c>
      <c r="K131" s="11" t="str">
        <f t="shared" si="3"/>
        <v>Not statistically significant</v>
      </c>
    </row>
    <row r="132" spans="1:11">
      <c r="A132" s="3" t="s">
        <v>414</v>
      </c>
      <c r="B132" s="5">
        <v>662</v>
      </c>
      <c r="C132" s="6">
        <v>1.812688821752266E-2</v>
      </c>
      <c r="D132" s="5">
        <v>12</v>
      </c>
      <c r="E132" s="7">
        <v>0.28000000000000003</v>
      </c>
      <c r="F132" s="7">
        <v>3.3600000000000003</v>
      </c>
      <c r="G132" s="6">
        <v>0</v>
      </c>
      <c r="H132" s="5">
        <v>0</v>
      </c>
      <c r="I132" s="7"/>
      <c r="J132" s="15">
        <f t="shared" si="2"/>
        <v>18.395971428571418</v>
      </c>
      <c r="K132" s="11" t="str">
        <f t="shared" si="3"/>
        <v>Not statistically significant</v>
      </c>
    </row>
    <row r="133" spans="1:11">
      <c r="A133" s="3" t="s">
        <v>70</v>
      </c>
      <c r="B133" s="5">
        <v>655</v>
      </c>
      <c r="C133" s="6">
        <v>2.9007633587786259E-2</v>
      </c>
      <c r="D133" s="5">
        <v>19</v>
      </c>
      <c r="E133" s="7">
        <v>0.32263157894736844</v>
      </c>
      <c r="F133" s="7">
        <v>6.13</v>
      </c>
      <c r="G133" s="6">
        <v>0</v>
      </c>
      <c r="H133" s="5">
        <v>0</v>
      </c>
      <c r="I133" s="7"/>
      <c r="J133" s="15">
        <f t="shared" si="2"/>
        <v>18.395971428571418</v>
      </c>
      <c r="K133" s="11" t="str">
        <f t="shared" si="3"/>
        <v>Not statistically significant</v>
      </c>
    </row>
    <row r="134" spans="1:11">
      <c r="A134" s="3">
        <v>61820</v>
      </c>
      <c r="B134" s="5">
        <v>649</v>
      </c>
      <c r="C134" s="6">
        <v>2.9275808936825885E-2</v>
      </c>
      <c r="D134" s="5">
        <v>19</v>
      </c>
      <c r="E134" s="7">
        <v>0.35526315789473684</v>
      </c>
      <c r="F134" s="7">
        <v>6.75</v>
      </c>
      <c r="G134" s="6">
        <v>0</v>
      </c>
      <c r="H134" s="5">
        <v>0</v>
      </c>
      <c r="I134" s="7"/>
      <c r="J134" s="15">
        <f t="shared" si="2"/>
        <v>18.395971428571418</v>
      </c>
      <c r="K134" s="11" t="str">
        <f t="shared" si="3"/>
        <v>Not statistically significant</v>
      </c>
    </row>
    <row r="135" spans="1:11">
      <c r="A135" s="3" t="s">
        <v>509</v>
      </c>
      <c r="B135" s="5">
        <v>637</v>
      </c>
      <c r="C135" s="6">
        <v>2.3547880690737835E-2</v>
      </c>
      <c r="D135" s="5">
        <v>15</v>
      </c>
      <c r="E135" s="7">
        <v>0.19</v>
      </c>
      <c r="F135" s="7">
        <v>2.85</v>
      </c>
      <c r="G135" s="6">
        <v>0</v>
      </c>
      <c r="H135" s="5">
        <v>0</v>
      </c>
      <c r="I135" s="7"/>
      <c r="J135" s="15">
        <f t="shared" si="2"/>
        <v>18.395971428571418</v>
      </c>
      <c r="K135" s="11" t="str">
        <f t="shared" si="3"/>
        <v>Not statistically significant</v>
      </c>
    </row>
    <row r="136" spans="1:11">
      <c r="A136" s="3" t="s">
        <v>106</v>
      </c>
      <c r="B136" s="5">
        <v>625</v>
      </c>
      <c r="C136" s="6">
        <v>1.44E-2</v>
      </c>
      <c r="D136" s="5">
        <v>9</v>
      </c>
      <c r="E136" s="7">
        <v>0.50222222222222224</v>
      </c>
      <c r="F136" s="7">
        <v>4.5200000000000005</v>
      </c>
      <c r="G136" s="6">
        <v>0</v>
      </c>
      <c r="H136" s="5">
        <v>0</v>
      </c>
      <c r="I136" s="7"/>
      <c r="J136" s="15">
        <f t="shared" si="2"/>
        <v>18.395971428571418</v>
      </c>
      <c r="K136" s="11" t="str">
        <f t="shared" si="3"/>
        <v>Not statistically significant</v>
      </c>
    </row>
    <row r="137" spans="1:11">
      <c r="A137" s="3">
        <v>68510</v>
      </c>
      <c r="B137" s="5">
        <v>623</v>
      </c>
      <c r="C137" s="6">
        <v>9.630818619582664E-3</v>
      </c>
      <c r="D137" s="5">
        <v>6</v>
      </c>
      <c r="E137" s="7">
        <v>0.32</v>
      </c>
      <c r="F137" s="7">
        <v>1.92</v>
      </c>
      <c r="G137" s="6">
        <v>0</v>
      </c>
      <c r="H137" s="5">
        <v>0</v>
      </c>
      <c r="I137" s="7"/>
      <c r="J137" s="15">
        <f t="shared" si="2"/>
        <v>18.395971428571418</v>
      </c>
      <c r="K137" s="11" t="str">
        <f t="shared" si="3"/>
        <v>Not statistically significant</v>
      </c>
    </row>
    <row r="138" spans="1:11">
      <c r="A138" s="3" t="s">
        <v>330</v>
      </c>
      <c r="B138" s="5">
        <v>610</v>
      </c>
      <c r="C138" s="6">
        <v>1.8032786885245903E-2</v>
      </c>
      <c r="D138" s="5">
        <v>11</v>
      </c>
      <c r="E138" s="7">
        <v>0.39727272727272728</v>
      </c>
      <c r="F138" s="7">
        <v>4.37</v>
      </c>
      <c r="G138" s="6">
        <v>0</v>
      </c>
      <c r="H138" s="5">
        <v>0</v>
      </c>
      <c r="I138" s="7"/>
      <c r="J138" s="15">
        <f t="shared" si="2"/>
        <v>18.395971428571418</v>
      </c>
      <c r="K138" s="11" t="str">
        <f t="shared" si="3"/>
        <v>Not statistically significant</v>
      </c>
    </row>
    <row r="139" spans="1:11">
      <c r="A139" s="3" t="s">
        <v>386</v>
      </c>
      <c r="B139" s="5">
        <v>606</v>
      </c>
      <c r="C139" s="6">
        <v>2.6402640264026403E-2</v>
      </c>
      <c r="D139" s="5">
        <v>16</v>
      </c>
      <c r="E139" s="7">
        <v>0.20374999999999999</v>
      </c>
      <c r="F139" s="7">
        <v>3.26</v>
      </c>
      <c r="G139" s="6">
        <v>0</v>
      </c>
      <c r="H139" s="5">
        <v>0</v>
      </c>
      <c r="I139" s="7"/>
      <c r="J139" s="15">
        <f t="shared" si="2"/>
        <v>18.395971428571418</v>
      </c>
      <c r="K139" s="11" t="str">
        <f t="shared" si="3"/>
        <v>Not statistically significant</v>
      </c>
    </row>
    <row r="140" spans="1:11">
      <c r="A140" s="3" t="s">
        <v>470</v>
      </c>
      <c r="B140" s="5">
        <v>596</v>
      </c>
      <c r="C140" s="6">
        <v>1.5100671140939598E-2</v>
      </c>
      <c r="D140" s="5">
        <v>9</v>
      </c>
      <c r="E140" s="7">
        <v>0</v>
      </c>
      <c r="F140" s="7">
        <v>0</v>
      </c>
      <c r="G140" s="6">
        <v>0</v>
      </c>
      <c r="H140" s="5">
        <v>0</v>
      </c>
      <c r="I140" s="7"/>
      <c r="J140" s="15">
        <f t="shared" ref="J140:J203" si="4">GETPIVOTDATA(" CPA",$A$9)</f>
        <v>18.395971428571418</v>
      </c>
      <c r="K140" s="11" t="str">
        <f t="shared" ref="K140:K203" si="5">IFERROR(IF(GETPIVOTDATA(" Clicks",$A$9,"Most specific location",A140)&lt;$K$6,"Not statistically significant",IF(J140=0,"N/A",J140/GETPIVOTDATA(" CPA",$A$9,"Most specific location",A140)-1)),"N/A")</f>
        <v>Not statistically significant</v>
      </c>
    </row>
    <row r="141" spans="1:11">
      <c r="A141" s="3" t="s">
        <v>364</v>
      </c>
      <c r="B141" s="5">
        <v>585</v>
      </c>
      <c r="C141" s="6">
        <v>5.1282051282051282E-3</v>
      </c>
      <c r="D141" s="5">
        <v>3</v>
      </c>
      <c r="E141" s="7">
        <v>1.8533333333333335</v>
      </c>
      <c r="F141" s="7">
        <v>5.5600000000000005</v>
      </c>
      <c r="G141" s="6">
        <v>0</v>
      </c>
      <c r="H141" s="5">
        <v>0</v>
      </c>
      <c r="I141" s="7"/>
      <c r="J141" s="15">
        <f t="shared" si="4"/>
        <v>18.395971428571418</v>
      </c>
      <c r="K141" s="11" t="str">
        <f t="shared" si="5"/>
        <v>Not statistically significant</v>
      </c>
    </row>
    <row r="142" spans="1:11">
      <c r="A142" s="3" t="s">
        <v>409</v>
      </c>
      <c r="B142" s="5">
        <v>585</v>
      </c>
      <c r="C142" s="6">
        <v>8.5470085470085479E-3</v>
      </c>
      <c r="D142" s="5">
        <v>5</v>
      </c>
      <c r="E142" s="7">
        <v>0.33599999999999997</v>
      </c>
      <c r="F142" s="7">
        <v>1.68</v>
      </c>
      <c r="G142" s="6">
        <v>0</v>
      </c>
      <c r="H142" s="5">
        <v>0</v>
      </c>
      <c r="I142" s="7"/>
      <c r="J142" s="15">
        <f t="shared" si="4"/>
        <v>18.395971428571418</v>
      </c>
      <c r="K142" s="11" t="str">
        <f t="shared" si="5"/>
        <v>Not statistically significant</v>
      </c>
    </row>
    <row r="143" spans="1:11">
      <c r="A143" s="3" t="s">
        <v>350</v>
      </c>
      <c r="B143" s="5">
        <v>584</v>
      </c>
      <c r="C143" s="6">
        <v>1.1986301369863013E-2</v>
      </c>
      <c r="D143" s="5">
        <v>7</v>
      </c>
      <c r="E143" s="7">
        <v>0.36</v>
      </c>
      <c r="F143" s="7">
        <v>2.52</v>
      </c>
      <c r="G143" s="6">
        <v>0</v>
      </c>
      <c r="H143" s="5">
        <v>0</v>
      </c>
      <c r="I143" s="7"/>
      <c r="J143" s="15">
        <f t="shared" si="4"/>
        <v>18.395971428571418</v>
      </c>
      <c r="K143" s="11" t="str">
        <f t="shared" si="5"/>
        <v>Not statistically significant</v>
      </c>
    </row>
    <row r="144" spans="1:11">
      <c r="A144" s="3" t="s">
        <v>402</v>
      </c>
      <c r="B144" s="5">
        <v>583</v>
      </c>
      <c r="C144" s="6">
        <v>1.7152658662092625E-2</v>
      </c>
      <c r="D144" s="5">
        <v>10</v>
      </c>
      <c r="E144" s="7">
        <v>0.57399999999999995</v>
      </c>
      <c r="F144" s="7">
        <v>5.7399999999999993</v>
      </c>
      <c r="G144" s="6">
        <v>0</v>
      </c>
      <c r="H144" s="5">
        <v>0</v>
      </c>
      <c r="I144" s="7"/>
      <c r="J144" s="15">
        <f t="shared" si="4"/>
        <v>18.395971428571418</v>
      </c>
      <c r="K144" s="11" t="str">
        <f t="shared" si="5"/>
        <v>Not statistically significant</v>
      </c>
    </row>
    <row r="145" spans="1:11">
      <c r="A145" s="3" t="s">
        <v>155</v>
      </c>
      <c r="B145" s="5">
        <v>574</v>
      </c>
      <c r="C145" s="6">
        <v>1.7421602787456445E-2</v>
      </c>
      <c r="D145" s="5">
        <v>10</v>
      </c>
      <c r="E145" s="7">
        <v>0.62200000000000011</v>
      </c>
      <c r="F145" s="7">
        <v>6.2200000000000006</v>
      </c>
      <c r="G145" s="6">
        <v>0</v>
      </c>
      <c r="H145" s="5">
        <v>0</v>
      </c>
      <c r="I145" s="7"/>
      <c r="J145" s="15">
        <f t="shared" si="4"/>
        <v>18.395971428571418</v>
      </c>
      <c r="K145" s="11" t="str">
        <f t="shared" si="5"/>
        <v>Not statistically significant</v>
      </c>
    </row>
    <row r="146" spans="1:11">
      <c r="A146" s="3" t="s">
        <v>400</v>
      </c>
      <c r="B146" s="5">
        <v>572</v>
      </c>
      <c r="C146" s="6">
        <v>2.097902097902098E-2</v>
      </c>
      <c r="D146" s="5">
        <v>12</v>
      </c>
      <c r="E146" s="7">
        <v>0.38416666666666671</v>
      </c>
      <c r="F146" s="7">
        <v>4.6100000000000003</v>
      </c>
      <c r="G146" s="6">
        <v>0</v>
      </c>
      <c r="H146" s="5">
        <v>0</v>
      </c>
      <c r="I146" s="7"/>
      <c r="J146" s="15">
        <f t="shared" si="4"/>
        <v>18.395971428571418</v>
      </c>
      <c r="K146" s="11" t="str">
        <f t="shared" si="5"/>
        <v>Not statistically significant</v>
      </c>
    </row>
    <row r="147" spans="1:11">
      <c r="A147" s="3" t="s">
        <v>380</v>
      </c>
      <c r="B147" s="5">
        <v>564</v>
      </c>
      <c r="C147" s="6">
        <v>1.5957446808510637E-2</v>
      </c>
      <c r="D147" s="5">
        <v>9</v>
      </c>
      <c r="E147" s="7">
        <v>0.8933333333333332</v>
      </c>
      <c r="F147" s="7">
        <v>8.0399999999999991</v>
      </c>
      <c r="G147" s="6">
        <v>0.1111111111111111</v>
      </c>
      <c r="H147" s="5">
        <v>1</v>
      </c>
      <c r="I147" s="7">
        <v>8.0399999999999991</v>
      </c>
      <c r="J147" s="15">
        <f t="shared" si="4"/>
        <v>18.395971428571418</v>
      </c>
      <c r="K147" s="11" t="str">
        <f t="shared" si="5"/>
        <v>Not statistically significant</v>
      </c>
    </row>
    <row r="148" spans="1:11">
      <c r="A148" s="3" t="s">
        <v>100</v>
      </c>
      <c r="B148" s="5">
        <v>564</v>
      </c>
      <c r="C148" s="6">
        <v>2.3049645390070921E-2</v>
      </c>
      <c r="D148" s="5">
        <v>13</v>
      </c>
      <c r="E148" s="7">
        <v>0.34692307692307689</v>
      </c>
      <c r="F148" s="7">
        <v>4.51</v>
      </c>
      <c r="G148" s="6">
        <v>0.15384615384615385</v>
      </c>
      <c r="H148" s="5">
        <v>2</v>
      </c>
      <c r="I148" s="7">
        <v>2.2549999999999999</v>
      </c>
      <c r="J148" s="15">
        <f t="shared" si="4"/>
        <v>18.395971428571418</v>
      </c>
      <c r="K148" s="11" t="str">
        <f t="shared" si="5"/>
        <v>Not statistically significant</v>
      </c>
    </row>
    <row r="149" spans="1:11">
      <c r="A149" s="3" t="s">
        <v>384</v>
      </c>
      <c r="B149" s="5">
        <v>562</v>
      </c>
      <c r="C149" s="6">
        <v>2.3131672597864767E-2</v>
      </c>
      <c r="D149" s="5">
        <v>13</v>
      </c>
      <c r="E149" s="7">
        <v>0.39999999999999997</v>
      </c>
      <c r="F149" s="7">
        <v>5.1999999999999993</v>
      </c>
      <c r="G149" s="6">
        <v>0</v>
      </c>
      <c r="H149" s="5">
        <v>0</v>
      </c>
      <c r="I149" s="7"/>
      <c r="J149" s="15">
        <f t="shared" si="4"/>
        <v>18.395971428571418</v>
      </c>
      <c r="K149" s="11" t="str">
        <f t="shared" si="5"/>
        <v>Not statistically significant</v>
      </c>
    </row>
    <row r="150" spans="1:11">
      <c r="A150" s="3" t="s">
        <v>33</v>
      </c>
      <c r="B150" s="5">
        <v>561</v>
      </c>
      <c r="C150" s="6">
        <v>2.4955436720142603E-2</v>
      </c>
      <c r="D150" s="5">
        <v>14</v>
      </c>
      <c r="E150" s="7">
        <v>0.46285714285714297</v>
      </c>
      <c r="F150" s="7">
        <v>6.4800000000000013</v>
      </c>
      <c r="G150" s="6">
        <v>0</v>
      </c>
      <c r="H150" s="5">
        <v>0</v>
      </c>
      <c r="I150" s="7"/>
      <c r="J150" s="15">
        <f t="shared" si="4"/>
        <v>18.395971428571418</v>
      </c>
      <c r="K150" s="11" t="str">
        <f t="shared" si="5"/>
        <v>Not statistically significant</v>
      </c>
    </row>
    <row r="151" spans="1:11">
      <c r="A151" s="3" t="s">
        <v>22</v>
      </c>
      <c r="B151" s="5">
        <v>559</v>
      </c>
      <c r="C151" s="6">
        <v>4.6511627906976744E-2</v>
      </c>
      <c r="D151" s="5">
        <v>26</v>
      </c>
      <c r="E151" s="7">
        <v>0.31307692307692309</v>
      </c>
      <c r="F151" s="7">
        <v>8.14</v>
      </c>
      <c r="G151" s="6">
        <v>3.8461538461538464E-2</v>
      </c>
      <c r="H151" s="5">
        <v>1</v>
      </c>
      <c r="I151" s="7">
        <v>8.14</v>
      </c>
      <c r="J151" s="15">
        <f t="shared" si="4"/>
        <v>18.395971428571418</v>
      </c>
      <c r="K151" s="11" t="str">
        <f t="shared" si="5"/>
        <v>Not statistically significant</v>
      </c>
    </row>
    <row r="152" spans="1:11">
      <c r="A152" s="3" t="s">
        <v>381</v>
      </c>
      <c r="B152" s="5">
        <v>551</v>
      </c>
      <c r="C152" s="6">
        <v>1.9963702359346643E-2</v>
      </c>
      <c r="D152" s="5">
        <v>11</v>
      </c>
      <c r="E152" s="7">
        <v>0.45454545454545453</v>
      </c>
      <c r="F152" s="7">
        <v>5</v>
      </c>
      <c r="G152" s="6">
        <v>0</v>
      </c>
      <c r="H152" s="5">
        <v>0</v>
      </c>
      <c r="I152" s="7"/>
      <c r="J152" s="15">
        <f t="shared" si="4"/>
        <v>18.395971428571418</v>
      </c>
      <c r="K152" s="11" t="str">
        <f t="shared" si="5"/>
        <v>Not statistically significant</v>
      </c>
    </row>
    <row r="153" spans="1:11">
      <c r="A153" s="3" t="s">
        <v>514</v>
      </c>
      <c r="B153" s="5">
        <v>550</v>
      </c>
      <c r="C153" s="6">
        <v>1.8181818181818181E-2</v>
      </c>
      <c r="D153" s="5">
        <v>10</v>
      </c>
      <c r="E153" s="7">
        <v>0.47599999999999998</v>
      </c>
      <c r="F153" s="7">
        <v>4.76</v>
      </c>
      <c r="G153" s="6">
        <v>0</v>
      </c>
      <c r="H153" s="5">
        <v>0</v>
      </c>
      <c r="I153" s="7"/>
      <c r="J153" s="15">
        <f t="shared" si="4"/>
        <v>18.395971428571418</v>
      </c>
      <c r="K153" s="11" t="str">
        <f t="shared" si="5"/>
        <v>Not statistically significant</v>
      </c>
    </row>
    <row r="154" spans="1:11">
      <c r="A154" s="3">
        <v>95616</v>
      </c>
      <c r="B154" s="5">
        <v>547</v>
      </c>
      <c r="C154" s="6">
        <v>9.140767824497258E-3</v>
      </c>
      <c r="D154" s="5">
        <v>5</v>
      </c>
      <c r="E154" s="7">
        <v>0.42799999999999994</v>
      </c>
      <c r="F154" s="7">
        <v>2.1399999999999997</v>
      </c>
      <c r="G154" s="6">
        <v>0</v>
      </c>
      <c r="H154" s="5">
        <v>0</v>
      </c>
      <c r="I154" s="7"/>
      <c r="J154" s="15">
        <f t="shared" si="4"/>
        <v>18.395971428571418</v>
      </c>
      <c r="K154" s="11" t="str">
        <f t="shared" si="5"/>
        <v>Not statistically significant</v>
      </c>
    </row>
    <row r="155" spans="1:11">
      <c r="A155" s="3" t="s">
        <v>348</v>
      </c>
      <c r="B155" s="5">
        <v>545</v>
      </c>
      <c r="C155" s="6">
        <v>1.6513761467889909E-2</v>
      </c>
      <c r="D155" s="5">
        <v>9</v>
      </c>
      <c r="E155" s="7">
        <v>0.33111111111111113</v>
      </c>
      <c r="F155" s="7">
        <v>2.98</v>
      </c>
      <c r="G155" s="6">
        <v>0.1111111111111111</v>
      </c>
      <c r="H155" s="5">
        <v>1</v>
      </c>
      <c r="I155" s="7">
        <v>2.98</v>
      </c>
      <c r="J155" s="15">
        <f t="shared" si="4"/>
        <v>18.395971428571418</v>
      </c>
      <c r="K155" s="11" t="str">
        <f t="shared" si="5"/>
        <v>Not statistically significant</v>
      </c>
    </row>
    <row r="156" spans="1:11">
      <c r="A156" s="3" t="s">
        <v>251</v>
      </c>
      <c r="B156" s="5">
        <v>544</v>
      </c>
      <c r="C156" s="6">
        <v>1.8382352941176471E-2</v>
      </c>
      <c r="D156" s="5">
        <v>10</v>
      </c>
      <c r="E156" s="7">
        <v>0.35299999999999992</v>
      </c>
      <c r="F156" s="7">
        <v>3.5299999999999994</v>
      </c>
      <c r="G156" s="6">
        <v>0</v>
      </c>
      <c r="H156" s="5">
        <v>0</v>
      </c>
      <c r="I156" s="7"/>
      <c r="J156" s="15">
        <f t="shared" si="4"/>
        <v>18.395971428571418</v>
      </c>
      <c r="K156" s="11" t="str">
        <f t="shared" si="5"/>
        <v>Not statistically significant</v>
      </c>
    </row>
    <row r="157" spans="1:11">
      <c r="A157" s="3" t="s">
        <v>495</v>
      </c>
      <c r="B157" s="5">
        <v>536</v>
      </c>
      <c r="C157" s="6">
        <v>3.9179104477611942E-2</v>
      </c>
      <c r="D157" s="5">
        <v>21</v>
      </c>
      <c r="E157" s="7">
        <v>0.74428571428571433</v>
      </c>
      <c r="F157" s="7">
        <v>15.63</v>
      </c>
      <c r="G157" s="6">
        <v>0.14285714285714285</v>
      </c>
      <c r="H157" s="5">
        <v>3</v>
      </c>
      <c r="I157" s="7">
        <v>5.21</v>
      </c>
      <c r="J157" s="15">
        <f t="shared" si="4"/>
        <v>18.395971428571418</v>
      </c>
      <c r="K157" s="11" t="str">
        <f t="shared" si="5"/>
        <v>Not statistically significant</v>
      </c>
    </row>
    <row r="158" spans="1:11">
      <c r="A158" s="3" t="s">
        <v>375</v>
      </c>
      <c r="B158" s="5">
        <v>535</v>
      </c>
      <c r="C158" s="6">
        <v>9.3457943925233638E-3</v>
      </c>
      <c r="D158" s="5">
        <v>5</v>
      </c>
      <c r="E158" s="7">
        <v>0.23399999999999999</v>
      </c>
      <c r="F158" s="7">
        <v>1.17</v>
      </c>
      <c r="G158" s="6">
        <v>0</v>
      </c>
      <c r="H158" s="5">
        <v>0</v>
      </c>
      <c r="I158" s="7"/>
      <c r="J158" s="15">
        <f t="shared" si="4"/>
        <v>18.395971428571418</v>
      </c>
      <c r="K158" s="11" t="str">
        <f t="shared" si="5"/>
        <v>Not statistically significant</v>
      </c>
    </row>
    <row r="159" spans="1:11">
      <c r="A159" s="3" t="s">
        <v>322</v>
      </c>
      <c r="B159" s="5">
        <v>531</v>
      </c>
      <c r="C159" s="6">
        <v>1.3182674199623353E-2</v>
      </c>
      <c r="D159" s="5">
        <v>7</v>
      </c>
      <c r="E159" s="7">
        <v>0.37</v>
      </c>
      <c r="F159" s="7">
        <v>2.59</v>
      </c>
      <c r="G159" s="6">
        <v>0</v>
      </c>
      <c r="H159" s="5">
        <v>0</v>
      </c>
      <c r="I159" s="7"/>
      <c r="J159" s="15">
        <f t="shared" si="4"/>
        <v>18.395971428571418</v>
      </c>
      <c r="K159" s="11" t="str">
        <f t="shared" si="5"/>
        <v>Not statistically significant</v>
      </c>
    </row>
    <row r="160" spans="1:11">
      <c r="A160" s="3">
        <v>11211</v>
      </c>
      <c r="B160" s="5">
        <v>526</v>
      </c>
      <c r="C160" s="6">
        <v>2.4714828897338403E-2</v>
      </c>
      <c r="D160" s="5">
        <v>13</v>
      </c>
      <c r="E160" s="7">
        <v>0.53538461538461546</v>
      </c>
      <c r="F160" s="7">
        <v>6.9600000000000009</v>
      </c>
      <c r="G160" s="6">
        <v>0.23076923076923078</v>
      </c>
      <c r="H160" s="5">
        <v>3</v>
      </c>
      <c r="I160" s="7">
        <v>2.3200000000000003</v>
      </c>
      <c r="J160" s="15">
        <f t="shared" si="4"/>
        <v>18.395971428571418</v>
      </c>
      <c r="K160" s="11" t="str">
        <f t="shared" si="5"/>
        <v>Not statistically significant</v>
      </c>
    </row>
    <row r="161" spans="1:11">
      <c r="A161" s="3" t="s">
        <v>328</v>
      </c>
      <c r="B161" s="5">
        <v>518</v>
      </c>
      <c r="C161" s="6">
        <v>9.6525096525096523E-3</v>
      </c>
      <c r="D161" s="5">
        <v>5</v>
      </c>
      <c r="E161" s="7">
        <v>9.4E-2</v>
      </c>
      <c r="F161" s="7">
        <v>0.47</v>
      </c>
      <c r="G161" s="6">
        <v>0.4</v>
      </c>
      <c r="H161" s="5">
        <v>2</v>
      </c>
      <c r="I161" s="7">
        <v>0.23499999999999999</v>
      </c>
      <c r="J161" s="15">
        <f t="shared" si="4"/>
        <v>18.395971428571418</v>
      </c>
      <c r="K161" s="11" t="str">
        <f t="shared" si="5"/>
        <v>Not statistically significant</v>
      </c>
    </row>
    <row r="162" spans="1:11">
      <c r="A162" s="3" t="s">
        <v>220</v>
      </c>
      <c r="B162" s="5">
        <v>496</v>
      </c>
      <c r="C162" s="6">
        <v>6.0483870967741934E-3</v>
      </c>
      <c r="D162" s="5">
        <v>3</v>
      </c>
      <c r="E162" s="7">
        <v>1.0966666666666667</v>
      </c>
      <c r="F162" s="7">
        <v>3.29</v>
      </c>
      <c r="G162" s="6">
        <v>0</v>
      </c>
      <c r="H162" s="5">
        <v>0</v>
      </c>
      <c r="I162" s="7"/>
      <c r="J162" s="15">
        <f t="shared" si="4"/>
        <v>18.395971428571418</v>
      </c>
      <c r="K162" s="11" t="str">
        <f t="shared" si="5"/>
        <v>Not statistically significant</v>
      </c>
    </row>
    <row r="163" spans="1:11">
      <c r="A163" s="3" t="s">
        <v>336</v>
      </c>
      <c r="B163" s="5">
        <v>489</v>
      </c>
      <c r="C163" s="6">
        <v>2.2494887525562373E-2</v>
      </c>
      <c r="D163" s="5">
        <v>11</v>
      </c>
      <c r="E163" s="7">
        <v>0.37272727272727268</v>
      </c>
      <c r="F163" s="7">
        <v>4.0999999999999996</v>
      </c>
      <c r="G163" s="6">
        <v>0</v>
      </c>
      <c r="H163" s="5">
        <v>0</v>
      </c>
      <c r="I163" s="7"/>
      <c r="J163" s="15">
        <f t="shared" si="4"/>
        <v>18.395971428571418</v>
      </c>
      <c r="K163" s="11" t="str">
        <f t="shared" si="5"/>
        <v>Not statistically significant</v>
      </c>
    </row>
    <row r="164" spans="1:11">
      <c r="A164" s="3" t="s">
        <v>378</v>
      </c>
      <c r="B164" s="5">
        <v>487</v>
      </c>
      <c r="C164" s="6">
        <v>1.8480492813141684E-2</v>
      </c>
      <c r="D164" s="5">
        <v>9</v>
      </c>
      <c r="E164" s="7">
        <v>0.87111111111111106</v>
      </c>
      <c r="F164" s="7">
        <v>7.84</v>
      </c>
      <c r="G164" s="6">
        <v>0</v>
      </c>
      <c r="H164" s="5">
        <v>0</v>
      </c>
      <c r="I164" s="7"/>
      <c r="J164" s="15">
        <f t="shared" si="4"/>
        <v>18.395971428571418</v>
      </c>
      <c r="K164" s="11" t="str">
        <f t="shared" si="5"/>
        <v>Not statistically significant</v>
      </c>
    </row>
    <row r="165" spans="1:11">
      <c r="A165" s="3" t="s">
        <v>159</v>
      </c>
      <c r="B165" s="5">
        <v>485</v>
      </c>
      <c r="C165" s="6">
        <v>2.0618556701030927E-2</v>
      </c>
      <c r="D165" s="5">
        <v>10</v>
      </c>
      <c r="E165" s="7">
        <v>0.78200000000000003</v>
      </c>
      <c r="F165" s="7">
        <v>7.82</v>
      </c>
      <c r="G165" s="6">
        <v>0</v>
      </c>
      <c r="H165" s="5">
        <v>0</v>
      </c>
      <c r="I165" s="7"/>
      <c r="J165" s="15">
        <f t="shared" si="4"/>
        <v>18.395971428571418</v>
      </c>
      <c r="K165" s="11" t="str">
        <f t="shared" si="5"/>
        <v>Not statistically significant</v>
      </c>
    </row>
    <row r="166" spans="1:11">
      <c r="A166" s="3">
        <v>11375</v>
      </c>
      <c r="B166" s="5">
        <v>485</v>
      </c>
      <c r="C166" s="6">
        <v>8.2474226804123713E-3</v>
      </c>
      <c r="D166" s="5">
        <v>4</v>
      </c>
      <c r="E166" s="7">
        <v>0.73499999999999999</v>
      </c>
      <c r="F166" s="7">
        <v>2.94</v>
      </c>
      <c r="G166" s="6">
        <v>0</v>
      </c>
      <c r="H166" s="5">
        <v>0</v>
      </c>
      <c r="I166" s="7"/>
      <c r="J166" s="15">
        <f t="shared" si="4"/>
        <v>18.395971428571418</v>
      </c>
      <c r="K166" s="11" t="str">
        <f t="shared" si="5"/>
        <v>Not statistically significant</v>
      </c>
    </row>
    <row r="167" spans="1:11">
      <c r="A167" s="3" t="s">
        <v>310</v>
      </c>
      <c r="B167" s="5">
        <v>481</v>
      </c>
      <c r="C167" s="6">
        <v>6.2370062370062374E-3</v>
      </c>
      <c r="D167" s="5">
        <v>3</v>
      </c>
      <c r="E167" s="7">
        <v>3.6666666666666667E-2</v>
      </c>
      <c r="F167" s="7">
        <v>0.11</v>
      </c>
      <c r="G167" s="6">
        <v>0</v>
      </c>
      <c r="H167" s="5">
        <v>0</v>
      </c>
      <c r="I167" s="7"/>
      <c r="J167" s="15">
        <f t="shared" si="4"/>
        <v>18.395971428571418</v>
      </c>
      <c r="K167" s="11" t="str">
        <f t="shared" si="5"/>
        <v>Not statistically significant</v>
      </c>
    </row>
    <row r="168" spans="1:11">
      <c r="A168" s="3" t="s">
        <v>115</v>
      </c>
      <c r="B168" s="5">
        <v>480</v>
      </c>
      <c r="C168" s="6">
        <v>2.2916666666666665E-2</v>
      </c>
      <c r="D168" s="5">
        <v>11</v>
      </c>
      <c r="E168" s="7">
        <v>0.98909090909090902</v>
      </c>
      <c r="F168" s="7">
        <v>10.879999999999999</v>
      </c>
      <c r="G168" s="6">
        <v>0</v>
      </c>
      <c r="H168" s="5">
        <v>0</v>
      </c>
      <c r="I168" s="7"/>
      <c r="J168" s="15">
        <f t="shared" si="4"/>
        <v>18.395971428571418</v>
      </c>
      <c r="K168" s="11" t="str">
        <f t="shared" si="5"/>
        <v>Not statistically significant</v>
      </c>
    </row>
    <row r="169" spans="1:11">
      <c r="A169" s="3" t="s">
        <v>508</v>
      </c>
      <c r="B169" s="5">
        <v>478</v>
      </c>
      <c r="C169" s="6">
        <v>1.0460251046025104E-2</v>
      </c>
      <c r="D169" s="5">
        <v>5</v>
      </c>
      <c r="E169" s="7">
        <v>0.13799999999999998</v>
      </c>
      <c r="F169" s="7">
        <v>0.69</v>
      </c>
      <c r="G169" s="6">
        <v>0</v>
      </c>
      <c r="H169" s="5">
        <v>0</v>
      </c>
      <c r="I169" s="7"/>
      <c r="J169" s="15">
        <f t="shared" si="4"/>
        <v>18.395971428571418</v>
      </c>
      <c r="K169" s="11" t="str">
        <f t="shared" si="5"/>
        <v>Not statistically significant</v>
      </c>
    </row>
    <row r="170" spans="1:11">
      <c r="A170" s="3">
        <v>19104</v>
      </c>
      <c r="B170" s="5">
        <v>475</v>
      </c>
      <c r="C170" s="6">
        <v>1.0526315789473684E-2</v>
      </c>
      <c r="D170" s="5">
        <v>5</v>
      </c>
      <c r="E170" s="7">
        <v>0.442</v>
      </c>
      <c r="F170" s="7">
        <v>2.21</v>
      </c>
      <c r="G170" s="6">
        <v>0</v>
      </c>
      <c r="H170" s="5">
        <v>0</v>
      </c>
      <c r="I170" s="7"/>
      <c r="J170" s="15">
        <f t="shared" si="4"/>
        <v>18.395971428571418</v>
      </c>
      <c r="K170" s="11" t="str">
        <f t="shared" si="5"/>
        <v>Not statistically significant</v>
      </c>
    </row>
    <row r="171" spans="1:11">
      <c r="A171" s="3" t="s">
        <v>193</v>
      </c>
      <c r="B171" s="5">
        <v>474</v>
      </c>
      <c r="C171" s="6">
        <v>1.6877637130801686E-2</v>
      </c>
      <c r="D171" s="5">
        <v>8</v>
      </c>
      <c r="E171" s="7">
        <v>0.20749999999999999</v>
      </c>
      <c r="F171" s="7">
        <v>1.66</v>
      </c>
      <c r="G171" s="6">
        <v>0.25</v>
      </c>
      <c r="H171" s="5">
        <v>2</v>
      </c>
      <c r="I171" s="7">
        <v>0.83</v>
      </c>
      <c r="J171" s="15">
        <f t="shared" si="4"/>
        <v>18.395971428571418</v>
      </c>
      <c r="K171" s="11" t="str">
        <f t="shared" si="5"/>
        <v>Not statistically significant</v>
      </c>
    </row>
    <row r="172" spans="1:11">
      <c r="A172" s="3" t="s">
        <v>397</v>
      </c>
      <c r="B172" s="5">
        <v>473</v>
      </c>
      <c r="C172" s="6">
        <v>1.4799154334038054E-2</v>
      </c>
      <c r="D172" s="5">
        <v>7</v>
      </c>
      <c r="E172" s="7">
        <v>0.49285714285714288</v>
      </c>
      <c r="F172" s="7">
        <v>3.45</v>
      </c>
      <c r="G172" s="6">
        <v>0</v>
      </c>
      <c r="H172" s="5">
        <v>0</v>
      </c>
      <c r="I172" s="7"/>
      <c r="J172" s="15">
        <f t="shared" si="4"/>
        <v>18.395971428571418</v>
      </c>
      <c r="K172" s="11" t="str">
        <f t="shared" si="5"/>
        <v>Not statistically significant</v>
      </c>
    </row>
    <row r="173" spans="1:11">
      <c r="A173" s="3" t="s">
        <v>127</v>
      </c>
      <c r="B173" s="5">
        <v>469</v>
      </c>
      <c r="C173" s="6">
        <v>2.1321961620469083E-2</v>
      </c>
      <c r="D173" s="5">
        <v>10</v>
      </c>
      <c r="E173" s="7">
        <v>0.30199999999999999</v>
      </c>
      <c r="F173" s="7">
        <v>3.02</v>
      </c>
      <c r="G173" s="6">
        <v>0</v>
      </c>
      <c r="H173" s="5">
        <v>0</v>
      </c>
      <c r="I173" s="7"/>
      <c r="J173" s="15">
        <f t="shared" si="4"/>
        <v>18.395971428571418</v>
      </c>
      <c r="K173" s="11" t="str">
        <f t="shared" si="5"/>
        <v>Not statistically significant</v>
      </c>
    </row>
    <row r="174" spans="1:11">
      <c r="A174" s="3">
        <v>90012</v>
      </c>
      <c r="B174" s="5">
        <v>466</v>
      </c>
      <c r="C174" s="6">
        <v>4.2918454935622317E-2</v>
      </c>
      <c r="D174" s="5">
        <v>20</v>
      </c>
      <c r="E174" s="7">
        <v>0.3075</v>
      </c>
      <c r="F174" s="7">
        <v>6.15</v>
      </c>
      <c r="G174" s="6">
        <v>0</v>
      </c>
      <c r="H174" s="5">
        <v>0</v>
      </c>
      <c r="I174" s="7"/>
      <c r="J174" s="15">
        <f t="shared" si="4"/>
        <v>18.395971428571418</v>
      </c>
      <c r="K174" s="11" t="str">
        <f t="shared" si="5"/>
        <v>Not statistically significant</v>
      </c>
    </row>
    <row r="175" spans="1:11">
      <c r="A175" s="3">
        <v>14850</v>
      </c>
      <c r="B175" s="5">
        <v>462</v>
      </c>
      <c r="C175" s="6">
        <v>1.5151515151515152E-2</v>
      </c>
      <c r="D175" s="5">
        <v>7</v>
      </c>
      <c r="E175" s="7">
        <v>0.39142857142857146</v>
      </c>
      <c r="F175" s="7">
        <v>2.74</v>
      </c>
      <c r="G175" s="6">
        <v>0</v>
      </c>
      <c r="H175" s="5">
        <v>0</v>
      </c>
      <c r="I175" s="7"/>
      <c r="J175" s="15">
        <f t="shared" si="4"/>
        <v>18.395971428571418</v>
      </c>
      <c r="K175" s="11" t="str">
        <f t="shared" si="5"/>
        <v>Not statistically significant</v>
      </c>
    </row>
    <row r="176" spans="1:11">
      <c r="A176" s="3">
        <v>16801</v>
      </c>
      <c r="B176" s="5">
        <v>460</v>
      </c>
      <c r="C176" s="6">
        <v>3.6956521739130437E-2</v>
      </c>
      <c r="D176" s="5">
        <v>17</v>
      </c>
      <c r="E176" s="7">
        <v>0.66588235294117648</v>
      </c>
      <c r="F176" s="7">
        <v>11.32</v>
      </c>
      <c r="G176" s="6">
        <v>5.8823529411764705E-2</v>
      </c>
      <c r="H176" s="5">
        <v>1</v>
      </c>
      <c r="I176" s="7">
        <v>11.32</v>
      </c>
      <c r="J176" s="15">
        <f t="shared" si="4"/>
        <v>18.395971428571418</v>
      </c>
      <c r="K176" s="11" t="str">
        <f t="shared" si="5"/>
        <v>Not statistically significant</v>
      </c>
    </row>
    <row r="177" spans="1:11">
      <c r="A177" s="3" t="s">
        <v>335</v>
      </c>
      <c r="B177" s="5">
        <v>459</v>
      </c>
      <c r="C177" s="6">
        <v>1.9607843137254902E-2</v>
      </c>
      <c r="D177" s="5">
        <v>9</v>
      </c>
      <c r="E177" s="7">
        <v>0.55111111111111111</v>
      </c>
      <c r="F177" s="7">
        <v>4.96</v>
      </c>
      <c r="G177" s="6">
        <v>0</v>
      </c>
      <c r="H177" s="5">
        <v>0</v>
      </c>
      <c r="I177" s="7"/>
      <c r="J177" s="15">
        <f t="shared" si="4"/>
        <v>18.395971428571418</v>
      </c>
      <c r="K177" s="11" t="str">
        <f t="shared" si="5"/>
        <v>Not statistically significant</v>
      </c>
    </row>
    <row r="178" spans="1:11">
      <c r="A178" s="3">
        <v>83706</v>
      </c>
      <c r="B178" s="5">
        <v>449</v>
      </c>
      <c r="C178" s="6">
        <v>0</v>
      </c>
      <c r="D178" s="5">
        <v>0</v>
      </c>
      <c r="E178" s="7"/>
      <c r="F178" s="7">
        <v>0</v>
      </c>
      <c r="G178" s="6"/>
      <c r="H178" s="5">
        <v>0</v>
      </c>
      <c r="I178" s="7"/>
      <c r="J178" s="15">
        <f t="shared" si="4"/>
        <v>18.395971428571418</v>
      </c>
      <c r="K178" s="11" t="str">
        <f t="shared" si="5"/>
        <v>Not statistically significant</v>
      </c>
    </row>
    <row r="179" spans="1:11">
      <c r="A179" s="3" t="s">
        <v>268</v>
      </c>
      <c r="B179" s="5">
        <v>447</v>
      </c>
      <c r="C179" s="6">
        <v>6.7114093959731542E-3</v>
      </c>
      <c r="D179" s="5">
        <v>3</v>
      </c>
      <c r="E179" s="7">
        <v>0.33</v>
      </c>
      <c r="F179" s="7">
        <v>0.99</v>
      </c>
      <c r="G179" s="6">
        <v>0</v>
      </c>
      <c r="H179" s="5">
        <v>0</v>
      </c>
      <c r="I179" s="7"/>
      <c r="J179" s="15">
        <f t="shared" si="4"/>
        <v>18.395971428571418</v>
      </c>
      <c r="K179" s="11" t="str">
        <f t="shared" si="5"/>
        <v>Not statistically significant</v>
      </c>
    </row>
    <row r="180" spans="1:11">
      <c r="A180" s="3" t="s">
        <v>454</v>
      </c>
      <c r="B180" s="5">
        <v>444</v>
      </c>
      <c r="C180" s="6">
        <v>0</v>
      </c>
      <c r="D180" s="5">
        <v>0</v>
      </c>
      <c r="E180" s="7"/>
      <c r="F180" s="7">
        <v>0</v>
      </c>
      <c r="G180" s="6"/>
      <c r="H180" s="5">
        <v>0</v>
      </c>
      <c r="I180" s="7"/>
      <c r="J180" s="15">
        <f t="shared" si="4"/>
        <v>18.395971428571418</v>
      </c>
      <c r="K180" s="11" t="str">
        <f t="shared" si="5"/>
        <v>Not statistically significant</v>
      </c>
    </row>
    <row r="181" spans="1:11">
      <c r="A181" s="3" t="s">
        <v>353</v>
      </c>
      <c r="B181" s="5">
        <v>443</v>
      </c>
      <c r="C181" s="6">
        <v>2.9345372460496615E-2</v>
      </c>
      <c r="D181" s="5">
        <v>13</v>
      </c>
      <c r="E181" s="7">
        <v>0.64538461538461545</v>
      </c>
      <c r="F181" s="7">
        <v>8.39</v>
      </c>
      <c r="G181" s="6">
        <v>7.6923076923076927E-2</v>
      </c>
      <c r="H181" s="5">
        <v>1</v>
      </c>
      <c r="I181" s="7">
        <v>8.39</v>
      </c>
      <c r="J181" s="15">
        <f t="shared" si="4"/>
        <v>18.395971428571418</v>
      </c>
      <c r="K181" s="11" t="str">
        <f t="shared" si="5"/>
        <v>Not statistically significant</v>
      </c>
    </row>
    <row r="182" spans="1:11">
      <c r="A182" s="3">
        <v>22201</v>
      </c>
      <c r="B182" s="5">
        <v>439</v>
      </c>
      <c r="C182" s="6">
        <v>1.8223234624145785E-2</v>
      </c>
      <c r="D182" s="5">
        <v>8</v>
      </c>
      <c r="E182" s="7">
        <v>2.95</v>
      </c>
      <c r="F182" s="7">
        <v>23.6</v>
      </c>
      <c r="G182" s="6">
        <v>0.125</v>
      </c>
      <c r="H182" s="5">
        <v>1</v>
      </c>
      <c r="I182" s="7">
        <v>23.6</v>
      </c>
      <c r="J182" s="15">
        <f t="shared" si="4"/>
        <v>18.395971428571418</v>
      </c>
      <c r="K182" s="11" t="str">
        <f t="shared" si="5"/>
        <v>Not statistically significant</v>
      </c>
    </row>
    <row r="183" spans="1:11">
      <c r="A183" s="3" t="s">
        <v>162</v>
      </c>
      <c r="B183" s="5">
        <v>434</v>
      </c>
      <c r="C183" s="6">
        <v>1.3824884792626729E-2</v>
      </c>
      <c r="D183" s="5">
        <v>6</v>
      </c>
      <c r="E183" s="7">
        <v>0.18499999999999997</v>
      </c>
      <c r="F183" s="7">
        <v>1.1099999999999999</v>
      </c>
      <c r="G183" s="6">
        <v>0</v>
      </c>
      <c r="H183" s="5">
        <v>0</v>
      </c>
      <c r="I183" s="7"/>
      <c r="J183" s="15">
        <f t="shared" si="4"/>
        <v>18.395971428571418</v>
      </c>
      <c r="K183" s="11" t="str">
        <f t="shared" si="5"/>
        <v>Not statistically significant</v>
      </c>
    </row>
    <row r="184" spans="1:11">
      <c r="A184" s="3" t="s">
        <v>331</v>
      </c>
      <c r="B184" s="5">
        <v>417</v>
      </c>
      <c r="C184" s="6">
        <v>1.1990407673860911E-2</v>
      </c>
      <c r="D184" s="5">
        <v>5</v>
      </c>
      <c r="E184" s="7">
        <v>0.23600000000000004</v>
      </c>
      <c r="F184" s="7">
        <v>1.1800000000000002</v>
      </c>
      <c r="G184" s="6">
        <v>0</v>
      </c>
      <c r="H184" s="5">
        <v>0</v>
      </c>
      <c r="I184" s="7"/>
      <c r="J184" s="15">
        <f t="shared" si="4"/>
        <v>18.395971428571418</v>
      </c>
      <c r="K184" s="11" t="str">
        <f t="shared" si="5"/>
        <v>Not statistically significant</v>
      </c>
    </row>
    <row r="185" spans="1:11">
      <c r="A185" s="3" t="s">
        <v>130</v>
      </c>
      <c r="B185" s="5">
        <v>415</v>
      </c>
      <c r="C185" s="6">
        <v>1.4457831325301205E-2</v>
      </c>
      <c r="D185" s="5">
        <v>6</v>
      </c>
      <c r="E185" s="7">
        <v>0.31666666666666665</v>
      </c>
      <c r="F185" s="7">
        <v>1.9</v>
      </c>
      <c r="G185" s="6">
        <v>0</v>
      </c>
      <c r="H185" s="5">
        <v>0</v>
      </c>
      <c r="I185" s="7"/>
      <c r="J185" s="15">
        <f t="shared" si="4"/>
        <v>18.395971428571418</v>
      </c>
      <c r="K185" s="11" t="str">
        <f t="shared" si="5"/>
        <v>Not statistically significant</v>
      </c>
    </row>
    <row r="186" spans="1:11">
      <c r="A186" s="3">
        <v>99201</v>
      </c>
      <c r="B186" s="5">
        <v>413</v>
      </c>
      <c r="C186" s="6">
        <v>2.9055690072639227E-2</v>
      </c>
      <c r="D186" s="5">
        <v>12</v>
      </c>
      <c r="E186" s="7">
        <v>0.3075</v>
      </c>
      <c r="F186" s="7">
        <v>3.69</v>
      </c>
      <c r="G186" s="6">
        <v>8.3333333333333329E-2</v>
      </c>
      <c r="H186" s="5">
        <v>1</v>
      </c>
      <c r="I186" s="7">
        <v>3.69</v>
      </c>
      <c r="J186" s="15">
        <f t="shared" si="4"/>
        <v>18.395971428571418</v>
      </c>
      <c r="K186" s="11" t="str">
        <f t="shared" si="5"/>
        <v>Not statistically significant</v>
      </c>
    </row>
    <row r="187" spans="1:11">
      <c r="A187" s="3">
        <v>10003</v>
      </c>
      <c r="B187" s="5">
        <v>410</v>
      </c>
      <c r="C187" s="6">
        <v>1.4634146341463415E-2</v>
      </c>
      <c r="D187" s="5">
        <v>6</v>
      </c>
      <c r="E187" s="7">
        <v>0.6333333333333333</v>
      </c>
      <c r="F187" s="7">
        <v>3.8</v>
      </c>
      <c r="G187" s="6">
        <v>0</v>
      </c>
      <c r="H187" s="5">
        <v>0</v>
      </c>
      <c r="I187" s="7"/>
      <c r="J187" s="15">
        <f t="shared" si="4"/>
        <v>18.395971428571418</v>
      </c>
      <c r="K187" s="11" t="str">
        <f t="shared" si="5"/>
        <v>Not statistically significant</v>
      </c>
    </row>
    <row r="188" spans="1:11">
      <c r="A188" s="3" t="s">
        <v>204</v>
      </c>
      <c r="B188" s="5">
        <v>406</v>
      </c>
      <c r="C188" s="6">
        <v>3.2019704433497539E-2</v>
      </c>
      <c r="D188" s="5">
        <v>13</v>
      </c>
      <c r="E188" s="7">
        <v>0.69923076923076921</v>
      </c>
      <c r="F188" s="7">
        <v>9.09</v>
      </c>
      <c r="G188" s="6">
        <v>7.6923076923076927E-2</v>
      </c>
      <c r="H188" s="5">
        <v>1</v>
      </c>
      <c r="I188" s="7">
        <v>9.09</v>
      </c>
      <c r="J188" s="15">
        <f t="shared" si="4"/>
        <v>18.395971428571418</v>
      </c>
      <c r="K188" s="11" t="str">
        <f t="shared" si="5"/>
        <v>Not statistically significant</v>
      </c>
    </row>
    <row r="189" spans="1:11">
      <c r="A189" s="3">
        <v>19711</v>
      </c>
      <c r="B189" s="5">
        <v>406</v>
      </c>
      <c r="C189" s="6">
        <v>3.2019704433497539E-2</v>
      </c>
      <c r="D189" s="5">
        <v>13</v>
      </c>
      <c r="E189" s="7">
        <v>0.67692307692307696</v>
      </c>
      <c r="F189" s="7">
        <v>8.8000000000000007</v>
      </c>
      <c r="G189" s="6">
        <v>7.6923076923076927E-2</v>
      </c>
      <c r="H189" s="5">
        <v>1</v>
      </c>
      <c r="I189" s="7">
        <v>8.8000000000000007</v>
      </c>
      <c r="J189" s="15">
        <f t="shared" si="4"/>
        <v>18.395971428571418</v>
      </c>
      <c r="K189" s="11" t="str">
        <f t="shared" si="5"/>
        <v>Not statistically significant</v>
      </c>
    </row>
    <row r="190" spans="1:11">
      <c r="A190" s="3" t="s">
        <v>435</v>
      </c>
      <c r="B190" s="5">
        <v>406</v>
      </c>
      <c r="C190" s="6">
        <v>7.3891625615763543E-3</v>
      </c>
      <c r="D190" s="5">
        <v>3</v>
      </c>
      <c r="E190" s="7">
        <v>0.36000000000000004</v>
      </c>
      <c r="F190" s="7">
        <v>1.08</v>
      </c>
      <c r="G190" s="6">
        <v>0</v>
      </c>
      <c r="H190" s="5">
        <v>0</v>
      </c>
      <c r="I190" s="7"/>
      <c r="J190" s="15">
        <f t="shared" si="4"/>
        <v>18.395971428571418</v>
      </c>
      <c r="K190" s="11" t="str">
        <f t="shared" si="5"/>
        <v>Not statistically significant</v>
      </c>
    </row>
    <row r="191" spans="1:11">
      <c r="A191" s="3">
        <v>94109</v>
      </c>
      <c r="B191" s="5">
        <v>402</v>
      </c>
      <c r="C191" s="6">
        <v>3.2338308457711441E-2</v>
      </c>
      <c r="D191" s="5">
        <v>13</v>
      </c>
      <c r="E191" s="7">
        <v>0.57615384615384613</v>
      </c>
      <c r="F191" s="7">
        <v>7.49</v>
      </c>
      <c r="G191" s="6">
        <v>0</v>
      </c>
      <c r="H191" s="5">
        <v>0</v>
      </c>
      <c r="I191" s="7"/>
      <c r="J191" s="15">
        <f t="shared" si="4"/>
        <v>18.395971428571418</v>
      </c>
      <c r="K191" s="11" t="str">
        <f t="shared" si="5"/>
        <v>Not statistically significant</v>
      </c>
    </row>
    <row r="192" spans="1:11">
      <c r="A192" s="3" t="s">
        <v>312</v>
      </c>
      <c r="B192" s="5">
        <v>402</v>
      </c>
      <c r="C192" s="6">
        <v>3.7313432835820892E-2</v>
      </c>
      <c r="D192" s="5">
        <v>15</v>
      </c>
      <c r="E192" s="7">
        <v>0.52866666666666662</v>
      </c>
      <c r="F192" s="7">
        <v>7.93</v>
      </c>
      <c r="G192" s="6">
        <v>0</v>
      </c>
      <c r="H192" s="5">
        <v>0</v>
      </c>
      <c r="I192" s="7"/>
      <c r="J192" s="15">
        <f t="shared" si="4"/>
        <v>18.395971428571418</v>
      </c>
      <c r="K192" s="11" t="str">
        <f t="shared" si="5"/>
        <v>Not statistically significant</v>
      </c>
    </row>
    <row r="193" spans="1:11">
      <c r="A193" s="3" t="s">
        <v>440</v>
      </c>
      <c r="B193" s="5">
        <v>397</v>
      </c>
      <c r="C193" s="6">
        <v>3.0226700251889168E-2</v>
      </c>
      <c r="D193" s="5">
        <v>12</v>
      </c>
      <c r="E193" s="7">
        <v>0.35916666666666669</v>
      </c>
      <c r="F193" s="7">
        <v>4.3100000000000005</v>
      </c>
      <c r="G193" s="6">
        <v>0</v>
      </c>
      <c r="H193" s="5">
        <v>0</v>
      </c>
      <c r="I193" s="7"/>
      <c r="J193" s="15">
        <f t="shared" si="4"/>
        <v>18.395971428571418</v>
      </c>
      <c r="K193" s="11" t="str">
        <f t="shared" si="5"/>
        <v>Not statistically significant</v>
      </c>
    </row>
    <row r="194" spans="1:11">
      <c r="A194" s="3">
        <v>98225</v>
      </c>
      <c r="B194" s="5">
        <v>388</v>
      </c>
      <c r="C194" s="6">
        <v>3.0927835051546393E-2</v>
      </c>
      <c r="D194" s="5">
        <v>12</v>
      </c>
      <c r="E194" s="7">
        <v>0.5116666666666666</v>
      </c>
      <c r="F194" s="7">
        <v>6.14</v>
      </c>
      <c r="G194" s="6">
        <v>8.3333333333333329E-2</v>
      </c>
      <c r="H194" s="5">
        <v>1</v>
      </c>
      <c r="I194" s="7">
        <v>6.14</v>
      </c>
      <c r="J194" s="15">
        <f t="shared" si="4"/>
        <v>18.395971428571418</v>
      </c>
      <c r="K194" s="11" t="str">
        <f t="shared" si="5"/>
        <v>Not statistically significant</v>
      </c>
    </row>
    <row r="195" spans="1:11">
      <c r="A195" s="3" t="s">
        <v>506</v>
      </c>
      <c r="B195" s="5">
        <v>385</v>
      </c>
      <c r="C195" s="6">
        <v>1.038961038961039E-2</v>
      </c>
      <c r="D195" s="5">
        <v>4</v>
      </c>
      <c r="E195" s="7">
        <v>0.06</v>
      </c>
      <c r="F195" s="7">
        <v>0.24</v>
      </c>
      <c r="G195" s="6">
        <v>0</v>
      </c>
      <c r="H195" s="5">
        <v>0</v>
      </c>
      <c r="I195" s="7"/>
      <c r="J195" s="15">
        <f t="shared" si="4"/>
        <v>18.395971428571418</v>
      </c>
      <c r="K195" s="11" t="str">
        <f t="shared" si="5"/>
        <v>Not statistically significant</v>
      </c>
    </row>
    <row r="196" spans="1:11">
      <c r="A196" s="3" t="s">
        <v>450</v>
      </c>
      <c r="B196" s="5">
        <v>381</v>
      </c>
      <c r="C196" s="6">
        <v>1.8372703412073491E-2</v>
      </c>
      <c r="D196" s="5">
        <v>7</v>
      </c>
      <c r="E196" s="7">
        <v>0.69000000000000006</v>
      </c>
      <c r="F196" s="7">
        <v>4.83</v>
      </c>
      <c r="G196" s="6">
        <v>0.14285714285714285</v>
      </c>
      <c r="H196" s="5">
        <v>1</v>
      </c>
      <c r="I196" s="7">
        <v>4.83</v>
      </c>
      <c r="J196" s="15">
        <f t="shared" si="4"/>
        <v>18.395971428571418</v>
      </c>
      <c r="K196" s="11" t="str">
        <f t="shared" si="5"/>
        <v>Not statistically significant</v>
      </c>
    </row>
    <row r="197" spans="1:11">
      <c r="A197" s="3" t="s">
        <v>277</v>
      </c>
      <c r="B197" s="5">
        <v>380</v>
      </c>
      <c r="C197" s="6">
        <v>1.3157894736842105E-2</v>
      </c>
      <c r="D197" s="5">
        <v>5</v>
      </c>
      <c r="E197" s="7">
        <v>0.30599999999999999</v>
      </c>
      <c r="F197" s="7">
        <v>1.53</v>
      </c>
      <c r="G197" s="6">
        <v>0</v>
      </c>
      <c r="H197" s="5">
        <v>0</v>
      </c>
      <c r="I197" s="7"/>
      <c r="J197" s="15">
        <f t="shared" si="4"/>
        <v>18.395971428571418</v>
      </c>
      <c r="K197" s="11" t="str">
        <f t="shared" si="5"/>
        <v>Not statistically significant</v>
      </c>
    </row>
    <row r="198" spans="1:11">
      <c r="A198" s="3" t="s">
        <v>431</v>
      </c>
      <c r="B198" s="5">
        <v>379</v>
      </c>
      <c r="C198" s="6">
        <v>1.8469656992084433E-2</v>
      </c>
      <c r="D198" s="5">
        <v>7</v>
      </c>
      <c r="E198" s="7">
        <v>0.38142857142857139</v>
      </c>
      <c r="F198" s="7">
        <v>2.67</v>
      </c>
      <c r="G198" s="6">
        <v>0.14285714285714285</v>
      </c>
      <c r="H198" s="5">
        <v>1</v>
      </c>
      <c r="I198" s="7">
        <v>2.67</v>
      </c>
      <c r="J198" s="15">
        <f t="shared" si="4"/>
        <v>18.395971428571418</v>
      </c>
      <c r="K198" s="11" t="str">
        <f t="shared" si="5"/>
        <v>Not statistically significant</v>
      </c>
    </row>
    <row r="199" spans="1:11">
      <c r="A199" s="3" t="s">
        <v>280</v>
      </c>
      <c r="B199" s="5">
        <v>376</v>
      </c>
      <c r="C199" s="6">
        <v>2.6595744680851064E-2</v>
      </c>
      <c r="D199" s="5">
        <v>10</v>
      </c>
      <c r="E199" s="7">
        <v>3.254</v>
      </c>
      <c r="F199" s="7">
        <v>32.54</v>
      </c>
      <c r="G199" s="6">
        <v>0.1</v>
      </c>
      <c r="H199" s="5">
        <v>1</v>
      </c>
      <c r="I199" s="7">
        <v>32.54</v>
      </c>
      <c r="J199" s="15">
        <f t="shared" si="4"/>
        <v>18.395971428571418</v>
      </c>
      <c r="K199" s="11" t="str">
        <f t="shared" si="5"/>
        <v>Not statistically significant</v>
      </c>
    </row>
    <row r="200" spans="1:11">
      <c r="A200" s="3" t="s">
        <v>209</v>
      </c>
      <c r="B200" s="5">
        <v>376</v>
      </c>
      <c r="C200" s="6">
        <v>1.8617021276595744E-2</v>
      </c>
      <c r="D200" s="5">
        <v>7</v>
      </c>
      <c r="E200" s="7">
        <v>0.6428571428571429</v>
      </c>
      <c r="F200" s="7">
        <v>4.5</v>
      </c>
      <c r="G200" s="6">
        <v>0</v>
      </c>
      <c r="H200" s="5">
        <v>0</v>
      </c>
      <c r="I200" s="7"/>
      <c r="J200" s="15">
        <f t="shared" si="4"/>
        <v>18.395971428571418</v>
      </c>
      <c r="K200" s="11" t="str">
        <f t="shared" si="5"/>
        <v>Not statistically significant</v>
      </c>
    </row>
    <row r="201" spans="1:11">
      <c r="A201" s="3">
        <v>94538</v>
      </c>
      <c r="B201" s="5">
        <v>374</v>
      </c>
      <c r="C201" s="6">
        <v>2.9411764705882353E-2</v>
      </c>
      <c r="D201" s="5">
        <v>11</v>
      </c>
      <c r="E201" s="7">
        <v>1.0954545454545455</v>
      </c>
      <c r="F201" s="7">
        <v>12.05</v>
      </c>
      <c r="G201" s="6">
        <v>9.0909090909090912E-2</v>
      </c>
      <c r="H201" s="5">
        <v>1</v>
      </c>
      <c r="I201" s="7">
        <v>12.05</v>
      </c>
      <c r="J201" s="15">
        <f t="shared" si="4"/>
        <v>18.395971428571418</v>
      </c>
      <c r="K201" s="11" t="str">
        <f t="shared" si="5"/>
        <v>Not statistically significant</v>
      </c>
    </row>
    <row r="202" spans="1:11">
      <c r="A202" s="3">
        <v>90024</v>
      </c>
      <c r="B202" s="5">
        <v>363</v>
      </c>
      <c r="C202" s="6">
        <v>1.3774104683195593E-2</v>
      </c>
      <c r="D202" s="5">
        <v>5</v>
      </c>
      <c r="E202" s="7">
        <v>0.42000000000000004</v>
      </c>
      <c r="F202" s="7">
        <v>2.1</v>
      </c>
      <c r="G202" s="6">
        <v>0.2</v>
      </c>
      <c r="H202" s="5">
        <v>1</v>
      </c>
      <c r="I202" s="7">
        <v>2.1</v>
      </c>
      <c r="J202" s="15">
        <f t="shared" si="4"/>
        <v>18.395971428571418</v>
      </c>
      <c r="K202" s="11" t="str">
        <f t="shared" si="5"/>
        <v>Not statistically significant</v>
      </c>
    </row>
    <row r="203" spans="1:11">
      <c r="A203" s="3">
        <v>52240</v>
      </c>
      <c r="B203" s="5">
        <v>361</v>
      </c>
      <c r="C203" s="6">
        <v>2.7700831024930747E-2</v>
      </c>
      <c r="D203" s="5">
        <v>10</v>
      </c>
      <c r="E203" s="7">
        <v>0.73799999999999999</v>
      </c>
      <c r="F203" s="7">
        <v>7.38</v>
      </c>
      <c r="G203" s="6">
        <v>0.1</v>
      </c>
      <c r="H203" s="5">
        <v>1</v>
      </c>
      <c r="I203" s="7">
        <v>7.38</v>
      </c>
      <c r="J203" s="15">
        <f t="shared" si="4"/>
        <v>18.395971428571418</v>
      </c>
      <c r="K203" s="11" t="str">
        <f t="shared" si="5"/>
        <v>Not statistically significant</v>
      </c>
    </row>
    <row r="204" spans="1:11">
      <c r="A204" s="3">
        <v>92122</v>
      </c>
      <c r="B204" s="5">
        <v>356</v>
      </c>
      <c r="C204" s="6">
        <v>2.247191011235955E-2</v>
      </c>
      <c r="D204" s="5">
        <v>8</v>
      </c>
      <c r="E204" s="7">
        <v>0.23750000000000002</v>
      </c>
      <c r="F204" s="7">
        <v>1.9000000000000001</v>
      </c>
      <c r="G204" s="6">
        <v>0.125</v>
      </c>
      <c r="H204" s="5">
        <v>1</v>
      </c>
      <c r="I204" s="7">
        <v>1.9000000000000001</v>
      </c>
      <c r="J204" s="15">
        <f t="shared" ref="J204:J267" si="6">GETPIVOTDATA(" CPA",$A$9)</f>
        <v>18.395971428571418</v>
      </c>
      <c r="K204" s="11" t="str">
        <f t="shared" ref="K204:K267" si="7">IFERROR(IF(GETPIVOTDATA(" Clicks",$A$9,"Most specific location",A204)&lt;$K$6,"Not statistically significant",IF(J204=0,"N/A",J204/GETPIVOTDATA(" CPA",$A$9,"Most specific location",A204)-1)),"N/A")</f>
        <v>Not statistically significant</v>
      </c>
    </row>
    <row r="205" spans="1:11">
      <c r="A205" s="3" t="s">
        <v>124</v>
      </c>
      <c r="B205" s="5">
        <v>355</v>
      </c>
      <c r="C205" s="6">
        <v>1.4084507042253521E-2</v>
      </c>
      <c r="D205" s="5">
        <v>5</v>
      </c>
      <c r="E205" s="7">
        <v>0.81400000000000006</v>
      </c>
      <c r="F205" s="7">
        <v>4.07</v>
      </c>
      <c r="G205" s="6">
        <v>0</v>
      </c>
      <c r="H205" s="5">
        <v>0</v>
      </c>
      <c r="I205" s="7"/>
      <c r="J205" s="15">
        <f t="shared" si="6"/>
        <v>18.395971428571418</v>
      </c>
      <c r="K205" s="11" t="str">
        <f t="shared" si="7"/>
        <v>Not statistically significant</v>
      </c>
    </row>
    <row r="206" spans="1:11">
      <c r="A206" s="3" t="s">
        <v>269</v>
      </c>
      <c r="B206" s="5">
        <v>352</v>
      </c>
      <c r="C206" s="6">
        <v>0</v>
      </c>
      <c r="D206" s="5">
        <v>0</v>
      </c>
      <c r="E206" s="7"/>
      <c r="F206" s="7">
        <v>0</v>
      </c>
      <c r="G206" s="6"/>
      <c r="H206" s="5">
        <v>0</v>
      </c>
      <c r="I206" s="7"/>
      <c r="J206" s="15">
        <f t="shared" si="6"/>
        <v>18.395971428571418</v>
      </c>
      <c r="K206" s="11" t="str">
        <f t="shared" si="7"/>
        <v>Not statistically significant</v>
      </c>
    </row>
    <row r="207" spans="1:11">
      <c r="A207" s="3" t="s">
        <v>111</v>
      </c>
      <c r="B207" s="5">
        <v>350</v>
      </c>
      <c r="C207" s="6">
        <v>8.5714285714285719E-3</v>
      </c>
      <c r="D207" s="5">
        <v>3</v>
      </c>
      <c r="E207" s="7">
        <v>0.25333333333333335</v>
      </c>
      <c r="F207" s="7">
        <v>0.76</v>
      </c>
      <c r="G207" s="6">
        <v>0</v>
      </c>
      <c r="H207" s="5">
        <v>0</v>
      </c>
      <c r="I207" s="7"/>
      <c r="J207" s="15">
        <f t="shared" si="6"/>
        <v>18.395971428571418</v>
      </c>
      <c r="K207" s="11" t="str">
        <f t="shared" si="7"/>
        <v>Not statistically significant</v>
      </c>
    </row>
    <row r="208" spans="1:11">
      <c r="A208" s="3" t="s">
        <v>344</v>
      </c>
      <c r="B208" s="5">
        <v>349</v>
      </c>
      <c r="C208" s="6">
        <v>2.2922636103151862E-2</v>
      </c>
      <c r="D208" s="5">
        <v>8</v>
      </c>
      <c r="E208" s="7">
        <v>0.25374999999999998</v>
      </c>
      <c r="F208" s="7">
        <v>2.0299999999999998</v>
      </c>
      <c r="G208" s="6">
        <v>0</v>
      </c>
      <c r="H208" s="5">
        <v>0</v>
      </c>
      <c r="I208" s="7"/>
      <c r="J208" s="15">
        <f t="shared" si="6"/>
        <v>18.395971428571418</v>
      </c>
      <c r="K208" s="11" t="str">
        <f t="shared" si="7"/>
        <v>Not statistically significant</v>
      </c>
    </row>
    <row r="209" spans="1:11">
      <c r="A209" s="3">
        <v>8066</v>
      </c>
      <c r="B209" s="5">
        <v>348</v>
      </c>
      <c r="C209" s="6">
        <v>6.0344827586206899E-2</v>
      </c>
      <c r="D209" s="5">
        <v>21</v>
      </c>
      <c r="E209" s="7">
        <v>0.33142857142857141</v>
      </c>
      <c r="F209" s="7">
        <v>6.96</v>
      </c>
      <c r="G209" s="6">
        <v>0</v>
      </c>
      <c r="H209" s="5">
        <v>0</v>
      </c>
      <c r="I209" s="7"/>
      <c r="J209" s="15">
        <f t="shared" si="6"/>
        <v>18.395971428571418</v>
      </c>
      <c r="K209" s="11" t="str">
        <f t="shared" si="7"/>
        <v>Not statistically significant</v>
      </c>
    </row>
    <row r="210" spans="1:11">
      <c r="A210" s="3">
        <v>90007</v>
      </c>
      <c r="B210" s="5">
        <v>347</v>
      </c>
      <c r="C210" s="6">
        <v>8.6455331412103754E-3</v>
      </c>
      <c r="D210" s="5">
        <v>3</v>
      </c>
      <c r="E210" s="7">
        <v>0.5033333333333333</v>
      </c>
      <c r="F210" s="7">
        <v>1.51</v>
      </c>
      <c r="G210" s="6">
        <v>0</v>
      </c>
      <c r="H210" s="5">
        <v>0</v>
      </c>
      <c r="I210" s="7"/>
      <c r="J210" s="15">
        <f t="shared" si="6"/>
        <v>18.395971428571418</v>
      </c>
      <c r="K210" s="11" t="str">
        <f t="shared" si="7"/>
        <v>Not statistically significant</v>
      </c>
    </row>
    <row r="211" spans="1:11">
      <c r="A211" s="3" t="s">
        <v>528</v>
      </c>
      <c r="B211" s="5">
        <v>345</v>
      </c>
      <c r="C211" s="6">
        <v>1.4492753623188406E-2</v>
      </c>
      <c r="D211" s="5">
        <v>5</v>
      </c>
      <c r="E211" s="7">
        <v>0</v>
      </c>
      <c r="F211" s="7">
        <v>0</v>
      </c>
      <c r="G211" s="6">
        <v>0</v>
      </c>
      <c r="H211" s="5">
        <v>0</v>
      </c>
      <c r="I211" s="7"/>
      <c r="J211" s="15">
        <f t="shared" si="6"/>
        <v>18.395971428571418</v>
      </c>
      <c r="K211" s="11" t="str">
        <f t="shared" si="7"/>
        <v>Not statistically significant</v>
      </c>
    </row>
    <row r="212" spans="1:11">
      <c r="A212" s="3" t="s">
        <v>477</v>
      </c>
      <c r="B212" s="5">
        <v>337</v>
      </c>
      <c r="C212" s="6">
        <v>5.9347181008902079E-3</v>
      </c>
      <c r="D212" s="5">
        <v>2</v>
      </c>
      <c r="E212" s="7">
        <v>0</v>
      </c>
      <c r="F212" s="7">
        <v>0</v>
      </c>
      <c r="G212" s="6">
        <v>0</v>
      </c>
      <c r="H212" s="5">
        <v>0</v>
      </c>
      <c r="I212" s="7"/>
      <c r="J212" s="15">
        <f t="shared" si="6"/>
        <v>18.395971428571418</v>
      </c>
      <c r="K212" s="11" t="str">
        <f t="shared" si="7"/>
        <v>Not statistically significant</v>
      </c>
    </row>
    <row r="213" spans="1:11">
      <c r="A213" s="3">
        <v>94939</v>
      </c>
      <c r="B213" s="5">
        <v>335</v>
      </c>
      <c r="C213" s="6">
        <v>2.3880597014925373E-2</v>
      </c>
      <c r="D213" s="5">
        <v>8</v>
      </c>
      <c r="E213" s="7">
        <v>0.16125</v>
      </c>
      <c r="F213" s="7">
        <v>1.29</v>
      </c>
      <c r="G213" s="6">
        <v>0</v>
      </c>
      <c r="H213" s="5">
        <v>0</v>
      </c>
      <c r="I213" s="7"/>
      <c r="J213" s="15">
        <f t="shared" si="6"/>
        <v>18.395971428571418</v>
      </c>
      <c r="K213" s="11" t="str">
        <f t="shared" si="7"/>
        <v>Not statistically significant</v>
      </c>
    </row>
    <row r="214" spans="1:11">
      <c r="A214" s="3" t="s">
        <v>560</v>
      </c>
      <c r="B214" s="5">
        <v>325</v>
      </c>
      <c r="C214" s="6">
        <v>1.8461538461538463E-2</v>
      </c>
      <c r="D214" s="5">
        <v>6</v>
      </c>
      <c r="E214" s="7">
        <v>0</v>
      </c>
      <c r="F214" s="7">
        <v>0</v>
      </c>
      <c r="G214" s="6">
        <v>0</v>
      </c>
      <c r="H214" s="5">
        <v>0</v>
      </c>
      <c r="I214" s="7"/>
      <c r="J214" s="15">
        <f t="shared" si="6"/>
        <v>18.395971428571418</v>
      </c>
      <c r="K214" s="11" t="str">
        <f t="shared" si="7"/>
        <v>Not statistically significant</v>
      </c>
    </row>
    <row r="215" spans="1:11">
      <c r="A215" s="3" t="s">
        <v>561</v>
      </c>
      <c r="B215" s="5">
        <v>319</v>
      </c>
      <c r="C215" s="6">
        <v>1.2539184952978056E-2</v>
      </c>
      <c r="D215" s="5">
        <v>4</v>
      </c>
      <c r="E215" s="7">
        <v>0</v>
      </c>
      <c r="F215" s="7">
        <v>0</v>
      </c>
      <c r="G215" s="6">
        <v>0</v>
      </c>
      <c r="H215" s="5">
        <v>0</v>
      </c>
      <c r="I215" s="7"/>
      <c r="J215" s="15">
        <f t="shared" si="6"/>
        <v>18.395971428571418</v>
      </c>
      <c r="K215" s="11" t="str">
        <f t="shared" si="7"/>
        <v>Not statistically significant</v>
      </c>
    </row>
    <row r="216" spans="1:11">
      <c r="A216" s="3" t="s">
        <v>551</v>
      </c>
      <c r="B216" s="5">
        <v>317</v>
      </c>
      <c r="C216" s="6">
        <v>9.4637223974763408E-3</v>
      </c>
      <c r="D216" s="5">
        <v>3</v>
      </c>
      <c r="E216" s="7">
        <v>0</v>
      </c>
      <c r="F216" s="7">
        <v>0</v>
      </c>
      <c r="G216" s="6">
        <v>0</v>
      </c>
      <c r="H216" s="5">
        <v>0</v>
      </c>
      <c r="I216" s="7"/>
      <c r="J216" s="15">
        <f t="shared" si="6"/>
        <v>18.395971428571418</v>
      </c>
      <c r="K216" s="11" t="str">
        <f t="shared" si="7"/>
        <v>Not statistically significant</v>
      </c>
    </row>
    <row r="217" spans="1:11">
      <c r="A217" s="3" t="s">
        <v>273</v>
      </c>
      <c r="B217" s="5">
        <v>317</v>
      </c>
      <c r="C217" s="6">
        <v>9.4637223974763408E-3</v>
      </c>
      <c r="D217" s="5">
        <v>3</v>
      </c>
      <c r="E217" s="7">
        <v>0.8566666666666668</v>
      </c>
      <c r="F217" s="7">
        <v>2.5700000000000003</v>
      </c>
      <c r="G217" s="6">
        <v>0</v>
      </c>
      <c r="H217" s="5">
        <v>0</v>
      </c>
      <c r="I217" s="7"/>
      <c r="J217" s="15">
        <f t="shared" si="6"/>
        <v>18.395971428571418</v>
      </c>
      <c r="K217" s="11" t="str">
        <f t="shared" si="7"/>
        <v>Not statistically significant</v>
      </c>
    </row>
    <row r="218" spans="1:11">
      <c r="A218" s="3" t="s">
        <v>214</v>
      </c>
      <c r="B218" s="5">
        <v>313</v>
      </c>
      <c r="C218" s="6">
        <v>2.2364217252396165E-2</v>
      </c>
      <c r="D218" s="5">
        <v>7</v>
      </c>
      <c r="E218" s="7">
        <v>0.71285714285714286</v>
      </c>
      <c r="F218" s="7">
        <v>4.99</v>
      </c>
      <c r="G218" s="6">
        <v>0</v>
      </c>
      <c r="H218" s="5">
        <v>0</v>
      </c>
      <c r="I218" s="7"/>
      <c r="J218" s="15">
        <f t="shared" si="6"/>
        <v>18.395971428571418</v>
      </c>
      <c r="K218" s="11" t="str">
        <f t="shared" si="7"/>
        <v>Not statistically significant</v>
      </c>
    </row>
    <row r="219" spans="1:11">
      <c r="A219" s="3">
        <v>60614</v>
      </c>
      <c r="B219" s="5">
        <v>313</v>
      </c>
      <c r="C219" s="6">
        <v>3.1948881789137379E-2</v>
      </c>
      <c r="D219" s="5">
        <v>10</v>
      </c>
      <c r="E219" s="7">
        <v>0.50600000000000001</v>
      </c>
      <c r="F219" s="7">
        <v>5.0600000000000005</v>
      </c>
      <c r="G219" s="6">
        <v>0.1</v>
      </c>
      <c r="H219" s="5">
        <v>1</v>
      </c>
      <c r="I219" s="7">
        <v>5.0600000000000005</v>
      </c>
      <c r="J219" s="15">
        <f t="shared" si="6"/>
        <v>18.395971428571418</v>
      </c>
      <c r="K219" s="11" t="str">
        <f t="shared" si="7"/>
        <v>Not statistically significant</v>
      </c>
    </row>
    <row r="220" spans="1:11">
      <c r="A220" s="3" t="s">
        <v>556</v>
      </c>
      <c r="B220" s="5">
        <v>308</v>
      </c>
      <c r="C220" s="6">
        <v>2.2727272727272728E-2</v>
      </c>
      <c r="D220" s="5">
        <v>7</v>
      </c>
      <c r="E220" s="7">
        <v>0</v>
      </c>
      <c r="F220" s="7">
        <v>0</v>
      </c>
      <c r="G220" s="6">
        <v>0</v>
      </c>
      <c r="H220" s="5">
        <v>0</v>
      </c>
      <c r="I220" s="7"/>
      <c r="J220" s="15">
        <f t="shared" si="6"/>
        <v>18.395971428571418</v>
      </c>
      <c r="K220" s="11" t="str">
        <f t="shared" si="7"/>
        <v>Not statistically significant</v>
      </c>
    </row>
    <row r="221" spans="1:11">
      <c r="A221" s="3" t="s">
        <v>568</v>
      </c>
      <c r="B221" s="5">
        <v>302</v>
      </c>
      <c r="C221" s="6">
        <v>6.6225165562913907E-3</v>
      </c>
      <c r="D221" s="5">
        <v>2</v>
      </c>
      <c r="E221" s="7">
        <v>0</v>
      </c>
      <c r="F221" s="7">
        <v>0</v>
      </c>
      <c r="G221" s="6">
        <v>0</v>
      </c>
      <c r="H221" s="5">
        <v>0</v>
      </c>
      <c r="I221" s="7"/>
      <c r="J221" s="15">
        <f t="shared" si="6"/>
        <v>18.395971428571418</v>
      </c>
      <c r="K221" s="11" t="str">
        <f t="shared" si="7"/>
        <v>Not statistically significant</v>
      </c>
    </row>
    <row r="222" spans="1:11">
      <c r="A222" s="3" t="s">
        <v>105</v>
      </c>
      <c r="B222" s="5">
        <v>301</v>
      </c>
      <c r="C222" s="6">
        <v>2.6578073089700997E-2</v>
      </c>
      <c r="D222" s="5">
        <v>8</v>
      </c>
      <c r="E222" s="7">
        <v>0.34250000000000003</v>
      </c>
      <c r="F222" s="7">
        <v>2.74</v>
      </c>
      <c r="G222" s="6">
        <v>0</v>
      </c>
      <c r="H222" s="5">
        <v>0</v>
      </c>
      <c r="I222" s="7"/>
      <c r="J222" s="15">
        <f t="shared" si="6"/>
        <v>18.395971428571418</v>
      </c>
      <c r="K222" s="11" t="str">
        <f t="shared" si="7"/>
        <v>Not statistically significant</v>
      </c>
    </row>
    <row r="223" spans="1:11">
      <c r="A223" s="3">
        <v>80302</v>
      </c>
      <c r="B223" s="5">
        <v>298</v>
      </c>
      <c r="C223" s="6">
        <v>3.0201342281879196E-2</v>
      </c>
      <c r="D223" s="5">
        <v>9</v>
      </c>
      <c r="E223" s="7">
        <v>0.47333333333333333</v>
      </c>
      <c r="F223" s="7">
        <v>4.26</v>
      </c>
      <c r="G223" s="6">
        <v>0</v>
      </c>
      <c r="H223" s="5">
        <v>0</v>
      </c>
      <c r="I223" s="7"/>
      <c r="J223" s="15">
        <f t="shared" si="6"/>
        <v>18.395971428571418</v>
      </c>
      <c r="K223" s="11" t="str">
        <f t="shared" si="7"/>
        <v>Not statistically significant</v>
      </c>
    </row>
    <row r="224" spans="1:11">
      <c r="A224" s="3">
        <v>59801</v>
      </c>
      <c r="B224" s="5">
        <v>298</v>
      </c>
      <c r="C224" s="6">
        <v>6.7114093959731542E-3</v>
      </c>
      <c r="D224" s="5">
        <v>2</v>
      </c>
      <c r="E224" s="7">
        <v>0.33500000000000002</v>
      </c>
      <c r="F224" s="7">
        <v>0.67</v>
      </c>
      <c r="G224" s="6">
        <v>0</v>
      </c>
      <c r="H224" s="5">
        <v>0</v>
      </c>
      <c r="I224" s="7"/>
      <c r="J224" s="15">
        <f t="shared" si="6"/>
        <v>18.395971428571418</v>
      </c>
      <c r="K224" s="11" t="str">
        <f t="shared" si="7"/>
        <v>Not statistically significant</v>
      </c>
    </row>
    <row r="225" spans="1:11">
      <c r="A225" s="3" t="s">
        <v>546</v>
      </c>
      <c r="B225" s="5">
        <v>295</v>
      </c>
      <c r="C225" s="6">
        <v>3.0508474576271188E-2</v>
      </c>
      <c r="D225" s="5">
        <v>9</v>
      </c>
      <c r="E225" s="7">
        <v>0</v>
      </c>
      <c r="F225" s="7">
        <v>0</v>
      </c>
      <c r="G225" s="6">
        <v>0</v>
      </c>
      <c r="H225" s="5">
        <v>0</v>
      </c>
      <c r="I225" s="7"/>
      <c r="J225" s="15">
        <f t="shared" si="6"/>
        <v>18.395971428571418</v>
      </c>
      <c r="K225" s="11" t="str">
        <f t="shared" si="7"/>
        <v>Not statistically significant</v>
      </c>
    </row>
    <row r="226" spans="1:11">
      <c r="A226" s="3">
        <v>90066</v>
      </c>
      <c r="B226" s="5">
        <v>294</v>
      </c>
      <c r="C226" s="6">
        <v>0</v>
      </c>
      <c r="D226" s="5">
        <v>0</v>
      </c>
      <c r="E226" s="7"/>
      <c r="F226" s="7">
        <v>0</v>
      </c>
      <c r="G226" s="6"/>
      <c r="H226" s="5">
        <v>0</v>
      </c>
      <c r="I226" s="7"/>
      <c r="J226" s="15">
        <f t="shared" si="6"/>
        <v>18.395971428571418</v>
      </c>
      <c r="K226" s="11" t="str">
        <f t="shared" si="7"/>
        <v>Not statistically significant</v>
      </c>
    </row>
    <row r="227" spans="1:11">
      <c r="A227" s="3" t="s">
        <v>405</v>
      </c>
      <c r="B227" s="5">
        <v>294</v>
      </c>
      <c r="C227" s="6">
        <v>3.4013605442176869E-3</v>
      </c>
      <c r="D227" s="5">
        <v>1</v>
      </c>
      <c r="E227" s="7">
        <v>0.71</v>
      </c>
      <c r="F227" s="7">
        <v>0.71</v>
      </c>
      <c r="G227" s="6">
        <v>0</v>
      </c>
      <c r="H227" s="5">
        <v>0</v>
      </c>
      <c r="I227" s="7"/>
      <c r="J227" s="15">
        <f t="shared" si="6"/>
        <v>18.395971428571418</v>
      </c>
      <c r="K227" s="11" t="str">
        <f t="shared" si="7"/>
        <v>Not statistically significant</v>
      </c>
    </row>
    <row r="228" spans="1:11">
      <c r="A228" s="3" t="s">
        <v>522</v>
      </c>
      <c r="B228" s="5">
        <v>293</v>
      </c>
      <c r="C228" s="6">
        <v>1.0238907849829351E-2</v>
      </c>
      <c r="D228" s="5">
        <v>3</v>
      </c>
      <c r="E228" s="7">
        <v>0</v>
      </c>
      <c r="F228" s="7">
        <v>0</v>
      </c>
      <c r="G228" s="6">
        <v>0</v>
      </c>
      <c r="H228" s="5">
        <v>0</v>
      </c>
      <c r="I228" s="7"/>
      <c r="J228" s="15">
        <f t="shared" si="6"/>
        <v>18.395971428571418</v>
      </c>
      <c r="K228" s="11" t="str">
        <f t="shared" si="7"/>
        <v>Not statistically significant</v>
      </c>
    </row>
    <row r="229" spans="1:11">
      <c r="A229" s="3" t="s">
        <v>262</v>
      </c>
      <c r="B229" s="5">
        <v>291</v>
      </c>
      <c r="C229" s="6">
        <v>6.8728522336769758E-3</v>
      </c>
      <c r="D229" s="5">
        <v>2</v>
      </c>
      <c r="E229" s="7">
        <v>1.2350000000000001</v>
      </c>
      <c r="F229" s="7">
        <v>2.4700000000000002</v>
      </c>
      <c r="G229" s="6">
        <v>0</v>
      </c>
      <c r="H229" s="5">
        <v>0</v>
      </c>
      <c r="I229" s="7"/>
      <c r="J229" s="15">
        <f t="shared" si="6"/>
        <v>18.395971428571418</v>
      </c>
      <c r="K229" s="11" t="str">
        <f t="shared" si="7"/>
        <v>Not statistically significant</v>
      </c>
    </row>
    <row r="230" spans="1:11">
      <c r="A230" s="3" t="s">
        <v>149</v>
      </c>
      <c r="B230" s="5">
        <v>280</v>
      </c>
      <c r="C230" s="6">
        <v>1.7857142857142856E-2</v>
      </c>
      <c r="D230" s="5">
        <v>5</v>
      </c>
      <c r="E230" s="7">
        <v>0.57799999999999996</v>
      </c>
      <c r="F230" s="7">
        <v>2.8899999999999997</v>
      </c>
      <c r="G230" s="6">
        <v>0</v>
      </c>
      <c r="H230" s="5">
        <v>0</v>
      </c>
      <c r="I230" s="7"/>
      <c r="J230" s="15">
        <f t="shared" si="6"/>
        <v>18.395971428571418</v>
      </c>
      <c r="K230" s="11" t="str">
        <f t="shared" si="7"/>
        <v>Not statistically significant</v>
      </c>
    </row>
    <row r="231" spans="1:11">
      <c r="A231" s="3" t="s">
        <v>226</v>
      </c>
      <c r="B231" s="5">
        <v>279</v>
      </c>
      <c r="C231" s="6">
        <v>1.0752688172043012E-2</v>
      </c>
      <c r="D231" s="5">
        <v>3</v>
      </c>
      <c r="E231" s="7">
        <v>0.89333333333333342</v>
      </c>
      <c r="F231" s="7">
        <v>2.68</v>
      </c>
      <c r="G231" s="6">
        <v>0</v>
      </c>
      <c r="H231" s="5">
        <v>0</v>
      </c>
      <c r="I231" s="7"/>
      <c r="J231" s="15">
        <f t="shared" si="6"/>
        <v>18.395971428571418</v>
      </c>
      <c r="K231" s="11" t="str">
        <f t="shared" si="7"/>
        <v>Not statistically significant</v>
      </c>
    </row>
    <row r="232" spans="1:11">
      <c r="A232" s="3">
        <v>20175</v>
      </c>
      <c r="B232" s="5">
        <v>277</v>
      </c>
      <c r="C232" s="6">
        <v>1.444043321299639E-2</v>
      </c>
      <c r="D232" s="5">
        <v>4</v>
      </c>
      <c r="E232" s="7">
        <v>0.20499999999999999</v>
      </c>
      <c r="F232" s="7">
        <v>0.82</v>
      </c>
      <c r="G232" s="6">
        <v>0.25</v>
      </c>
      <c r="H232" s="5">
        <v>1</v>
      </c>
      <c r="I232" s="7">
        <v>0.82</v>
      </c>
      <c r="J232" s="15">
        <f t="shared" si="6"/>
        <v>18.395971428571418</v>
      </c>
      <c r="K232" s="11" t="str">
        <f t="shared" si="7"/>
        <v>Not statistically significant</v>
      </c>
    </row>
    <row r="233" spans="1:11">
      <c r="A233" s="3" t="s">
        <v>550</v>
      </c>
      <c r="B233" s="5">
        <v>276</v>
      </c>
      <c r="C233" s="6">
        <v>1.0869565217391304E-2</v>
      </c>
      <c r="D233" s="5">
        <v>3</v>
      </c>
      <c r="E233" s="7">
        <v>0</v>
      </c>
      <c r="F233" s="7">
        <v>0</v>
      </c>
      <c r="G233" s="6">
        <v>0</v>
      </c>
      <c r="H233" s="5">
        <v>0</v>
      </c>
      <c r="I233" s="7"/>
      <c r="J233" s="15">
        <f t="shared" si="6"/>
        <v>18.395971428571418</v>
      </c>
      <c r="K233" s="11" t="str">
        <f t="shared" si="7"/>
        <v>Not statistically significant</v>
      </c>
    </row>
    <row r="234" spans="1:11">
      <c r="A234" s="3" t="s">
        <v>261</v>
      </c>
      <c r="B234" s="5">
        <v>272</v>
      </c>
      <c r="C234" s="6">
        <v>1.4705882352941176E-2</v>
      </c>
      <c r="D234" s="5">
        <v>4</v>
      </c>
      <c r="E234" s="7">
        <v>0.97750000000000004</v>
      </c>
      <c r="F234" s="7">
        <v>3.91</v>
      </c>
      <c r="G234" s="6">
        <v>0</v>
      </c>
      <c r="H234" s="5">
        <v>0</v>
      </c>
      <c r="I234" s="7"/>
      <c r="J234" s="15">
        <f t="shared" si="6"/>
        <v>18.395971428571418</v>
      </c>
      <c r="K234" s="11" t="str">
        <f t="shared" si="7"/>
        <v>Not statistically significant</v>
      </c>
    </row>
    <row r="235" spans="1:11">
      <c r="A235" s="3" t="s">
        <v>411</v>
      </c>
      <c r="B235" s="5">
        <v>272</v>
      </c>
      <c r="C235" s="6">
        <v>1.4705882352941176E-2</v>
      </c>
      <c r="D235" s="5">
        <v>4</v>
      </c>
      <c r="E235" s="7">
        <v>0.45750000000000002</v>
      </c>
      <c r="F235" s="7">
        <v>1.83</v>
      </c>
      <c r="G235" s="6">
        <v>0</v>
      </c>
      <c r="H235" s="5">
        <v>0</v>
      </c>
      <c r="I235" s="7"/>
      <c r="J235" s="15">
        <f t="shared" si="6"/>
        <v>18.395971428571418</v>
      </c>
      <c r="K235" s="11" t="str">
        <f t="shared" si="7"/>
        <v>Not statistically significant</v>
      </c>
    </row>
    <row r="236" spans="1:11">
      <c r="A236" s="3">
        <v>11229</v>
      </c>
      <c r="B236" s="5">
        <v>270</v>
      </c>
      <c r="C236" s="6">
        <v>1.4814814814814815E-2</v>
      </c>
      <c r="D236" s="5">
        <v>4</v>
      </c>
      <c r="E236" s="7">
        <v>0.5625</v>
      </c>
      <c r="F236" s="7">
        <v>2.25</v>
      </c>
      <c r="G236" s="6">
        <v>0</v>
      </c>
      <c r="H236" s="5">
        <v>0</v>
      </c>
      <c r="I236" s="7"/>
      <c r="J236" s="15">
        <f t="shared" si="6"/>
        <v>18.395971428571418</v>
      </c>
      <c r="K236" s="11" t="str">
        <f t="shared" si="7"/>
        <v>Not statistically significant</v>
      </c>
    </row>
    <row r="237" spans="1:11">
      <c r="A237" s="3" t="s">
        <v>165</v>
      </c>
      <c r="B237" s="5">
        <v>267</v>
      </c>
      <c r="C237" s="6">
        <v>2.6217228464419477E-2</v>
      </c>
      <c r="D237" s="5">
        <v>7</v>
      </c>
      <c r="E237" s="7">
        <v>0.57428571428571418</v>
      </c>
      <c r="F237" s="7">
        <v>4.0199999999999996</v>
      </c>
      <c r="G237" s="6">
        <v>0</v>
      </c>
      <c r="H237" s="5">
        <v>0</v>
      </c>
      <c r="I237" s="7"/>
      <c r="J237" s="15">
        <f t="shared" si="6"/>
        <v>18.395971428571418</v>
      </c>
      <c r="K237" s="11" t="str">
        <f t="shared" si="7"/>
        <v>Not statistically significant</v>
      </c>
    </row>
    <row r="238" spans="1:11">
      <c r="A238" s="3">
        <v>55414</v>
      </c>
      <c r="B238" s="5">
        <v>264</v>
      </c>
      <c r="C238" s="6">
        <v>7.575757575757576E-3</v>
      </c>
      <c r="D238" s="5">
        <v>2</v>
      </c>
      <c r="E238" s="7">
        <v>0.34</v>
      </c>
      <c r="F238" s="7">
        <v>0.68</v>
      </c>
      <c r="G238" s="6">
        <v>0</v>
      </c>
      <c r="H238" s="5">
        <v>0</v>
      </c>
      <c r="I238" s="7"/>
      <c r="J238" s="15">
        <f t="shared" si="6"/>
        <v>18.395971428571418</v>
      </c>
      <c r="K238" s="11" t="str">
        <f t="shared" si="7"/>
        <v>Not statistically significant</v>
      </c>
    </row>
    <row r="239" spans="1:11">
      <c r="A239" s="3">
        <v>7030</v>
      </c>
      <c r="B239" s="5">
        <v>262</v>
      </c>
      <c r="C239" s="6">
        <v>7.6335877862595417E-3</v>
      </c>
      <c r="D239" s="5">
        <v>2</v>
      </c>
      <c r="E239" s="7">
        <v>1.26</v>
      </c>
      <c r="F239" s="7">
        <v>2.52</v>
      </c>
      <c r="G239" s="6">
        <v>0</v>
      </c>
      <c r="H239" s="5">
        <v>0</v>
      </c>
      <c r="I239" s="7"/>
      <c r="J239" s="15">
        <f t="shared" si="6"/>
        <v>18.395971428571418</v>
      </c>
      <c r="K239" s="11" t="str">
        <f t="shared" si="7"/>
        <v>Not statistically significant</v>
      </c>
    </row>
    <row r="240" spans="1:11">
      <c r="A240" s="3" t="s">
        <v>216</v>
      </c>
      <c r="B240" s="5">
        <v>261</v>
      </c>
      <c r="C240" s="6">
        <v>1.532567049808429E-2</v>
      </c>
      <c r="D240" s="5">
        <v>4</v>
      </c>
      <c r="E240" s="7">
        <v>0.21</v>
      </c>
      <c r="F240" s="7">
        <v>0.84</v>
      </c>
      <c r="G240" s="6">
        <v>0</v>
      </c>
      <c r="H240" s="5">
        <v>0</v>
      </c>
      <c r="I240" s="7"/>
      <c r="J240" s="15">
        <f t="shared" si="6"/>
        <v>18.395971428571418</v>
      </c>
      <c r="K240" s="11" t="str">
        <f t="shared" si="7"/>
        <v>Not statistically significant</v>
      </c>
    </row>
    <row r="241" spans="1:11">
      <c r="A241" s="3" t="s">
        <v>215</v>
      </c>
      <c r="B241" s="5">
        <v>261</v>
      </c>
      <c r="C241" s="6">
        <v>1.9157088122605363E-2</v>
      </c>
      <c r="D241" s="5">
        <v>5</v>
      </c>
      <c r="E241" s="7">
        <v>0.50800000000000001</v>
      </c>
      <c r="F241" s="7">
        <v>2.54</v>
      </c>
      <c r="G241" s="6">
        <v>0</v>
      </c>
      <c r="H241" s="5">
        <v>0</v>
      </c>
      <c r="I241" s="7"/>
      <c r="J241" s="15">
        <f t="shared" si="6"/>
        <v>18.395971428571418</v>
      </c>
      <c r="K241" s="11" t="str">
        <f t="shared" si="7"/>
        <v>Not statistically significant</v>
      </c>
    </row>
    <row r="242" spans="1:11">
      <c r="A242" s="3" t="s">
        <v>416</v>
      </c>
      <c r="B242" s="5">
        <v>259</v>
      </c>
      <c r="C242" s="6">
        <v>2.3166023166023165E-2</v>
      </c>
      <c r="D242" s="5">
        <v>6</v>
      </c>
      <c r="E242" s="7">
        <v>0.52333333333333332</v>
      </c>
      <c r="F242" s="7">
        <v>3.14</v>
      </c>
      <c r="G242" s="6">
        <v>0</v>
      </c>
      <c r="H242" s="5">
        <v>0</v>
      </c>
      <c r="I242" s="7"/>
      <c r="J242" s="15">
        <f t="shared" si="6"/>
        <v>18.395971428571418</v>
      </c>
      <c r="K242" s="11" t="str">
        <f t="shared" si="7"/>
        <v>Not statistically significant</v>
      </c>
    </row>
    <row r="243" spans="1:11">
      <c r="A243" s="3" t="s">
        <v>370</v>
      </c>
      <c r="B243" s="5">
        <v>258</v>
      </c>
      <c r="C243" s="6">
        <v>3.1007751937984496E-2</v>
      </c>
      <c r="D243" s="5">
        <v>8</v>
      </c>
      <c r="E243" s="7">
        <v>2.3849999999999998</v>
      </c>
      <c r="F243" s="7">
        <v>19.079999999999998</v>
      </c>
      <c r="G243" s="6">
        <v>0.125</v>
      </c>
      <c r="H243" s="5">
        <v>1</v>
      </c>
      <c r="I243" s="7">
        <v>19.079999999999998</v>
      </c>
      <c r="J243" s="15">
        <f t="shared" si="6"/>
        <v>18.395971428571418</v>
      </c>
      <c r="K243" s="11" t="str">
        <f t="shared" si="7"/>
        <v>Not statistically significant</v>
      </c>
    </row>
    <row r="244" spans="1:11">
      <c r="A244" s="3">
        <v>93101</v>
      </c>
      <c r="B244" s="5">
        <v>258</v>
      </c>
      <c r="C244" s="6">
        <v>1.937984496124031E-2</v>
      </c>
      <c r="D244" s="5">
        <v>5</v>
      </c>
      <c r="E244" s="7">
        <v>1.226</v>
      </c>
      <c r="F244" s="7">
        <v>6.13</v>
      </c>
      <c r="G244" s="6">
        <v>0</v>
      </c>
      <c r="H244" s="5">
        <v>0</v>
      </c>
      <c r="I244" s="7"/>
      <c r="J244" s="15">
        <f t="shared" si="6"/>
        <v>18.395971428571418</v>
      </c>
      <c r="K244" s="11" t="str">
        <f t="shared" si="7"/>
        <v>Not statistically significant</v>
      </c>
    </row>
    <row r="245" spans="1:11">
      <c r="A245" s="3" t="s">
        <v>455</v>
      </c>
      <c r="B245" s="5">
        <v>255</v>
      </c>
      <c r="C245" s="6">
        <v>1.5686274509803921E-2</v>
      </c>
      <c r="D245" s="5">
        <v>4</v>
      </c>
      <c r="E245" s="7">
        <v>0.69</v>
      </c>
      <c r="F245" s="7">
        <v>2.76</v>
      </c>
      <c r="G245" s="6">
        <v>0</v>
      </c>
      <c r="H245" s="5">
        <v>0</v>
      </c>
      <c r="I245" s="7"/>
      <c r="J245" s="15">
        <f t="shared" si="6"/>
        <v>18.395971428571418</v>
      </c>
      <c r="K245" s="11" t="str">
        <f t="shared" si="7"/>
        <v>Not statistically significant</v>
      </c>
    </row>
    <row r="246" spans="1:11">
      <c r="A246" s="3" t="s">
        <v>163</v>
      </c>
      <c r="B246" s="5">
        <v>255</v>
      </c>
      <c r="C246" s="6">
        <v>3.9215686274509803E-2</v>
      </c>
      <c r="D246" s="5">
        <v>10</v>
      </c>
      <c r="E246" s="7">
        <v>0.40299999999999991</v>
      </c>
      <c r="F246" s="7">
        <v>4.0299999999999994</v>
      </c>
      <c r="G246" s="6">
        <v>0</v>
      </c>
      <c r="H246" s="5">
        <v>0</v>
      </c>
      <c r="I246" s="7"/>
      <c r="J246" s="15">
        <f t="shared" si="6"/>
        <v>18.395971428571418</v>
      </c>
      <c r="K246" s="11" t="str">
        <f t="shared" si="7"/>
        <v>Not statistically significant</v>
      </c>
    </row>
    <row r="247" spans="1:11">
      <c r="A247" s="3" t="s">
        <v>240</v>
      </c>
      <c r="B247" s="5">
        <v>255</v>
      </c>
      <c r="C247" s="6">
        <v>1.9607843137254902E-2</v>
      </c>
      <c r="D247" s="5">
        <v>5</v>
      </c>
      <c r="E247" s="7">
        <v>0.20600000000000002</v>
      </c>
      <c r="F247" s="7">
        <v>1.03</v>
      </c>
      <c r="G247" s="6">
        <v>0</v>
      </c>
      <c r="H247" s="5">
        <v>0</v>
      </c>
      <c r="I247" s="7"/>
      <c r="J247" s="15">
        <f t="shared" si="6"/>
        <v>18.395971428571418</v>
      </c>
      <c r="K247" s="11" t="str">
        <f t="shared" si="7"/>
        <v>Not statistically significant</v>
      </c>
    </row>
    <row r="248" spans="1:11">
      <c r="A248" s="3">
        <v>60647</v>
      </c>
      <c r="B248" s="5">
        <v>255</v>
      </c>
      <c r="C248" s="6">
        <v>1.1764705882352941E-2</v>
      </c>
      <c r="D248" s="5">
        <v>3</v>
      </c>
      <c r="E248" s="7">
        <v>0</v>
      </c>
      <c r="F248" s="7">
        <v>0</v>
      </c>
      <c r="G248" s="6">
        <v>0</v>
      </c>
      <c r="H248" s="5">
        <v>0</v>
      </c>
      <c r="I248" s="7"/>
      <c r="J248" s="15">
        <f t="shared" si="6"/>
        <v>18.395971428571418</v>
      </c>
      <c r="K248" s="11" t="str">
        <f t="shared" si="7"/>
        <v>Not statistically significant</v>
      </c>
    </row>
    <row r="249" spans="1:11">
      <c r="A249" s="3" t="s">
        <v>374</v>
      </c>
      <c r="B249" s="5">
        <v>253</v>
      </c>
      <c r="C249" s="6">
        <v>1.1857707509881422E-2</v>
      </c>
      <c r="D249" s="5">
        <v>3</v>
      </c>
      <c r="E249" s="7">
        <v>1.2033333333333334</v>
      </c>
      <c r="F249" s="7">
        <v>3.61</v>
      </c>
      <c r="G249" s="6">
        <v>0</v>
      </c>
      <c r="H249" s="5">
        <v>0</v>
      </c>
      <c r="I249" s="7"/>
      <c r="J249" s="15">
        <f t="shared" si="6"/>
        <v>18.395971428571418</v>
      </c>
      <c r="K249" s="11" t="str">
        <f t="shared" si="7"/>
        <v>Not statistically significant</v>
      </c>
    </row>
    <row r="250" spans="1:11">
      <c r="A250" s="3" t="s">
        <v>297</v>
      </c>
      <c r="B250" s="5">
        <v>253</v>
      </c>
      <c r="C250" s="6">
        <v>3.1620553359683792E-2</v>
      </c>
      <c r="D250" s="5">
        <v>8</v>
      </c>
      <c r="E250" s="7">
        <v>0.77</v>
      </c>
      <c r="F250" s="7">
        <v>6.16</v>
      </c>
      <c r="G250" s="6">
        <v>0</v>
      </c>
      <c r="H250" s="5">
        <v>0</v>
      </c>
      <c r="I250" s="7"/>
      <c r="J250" s="15">
        <f t="shared" si="6"/>
        <v>18.395971428571418</v>
      </c>
      <c r="K250" s="11" t="str">
        <f t="shared" si="7"/>
        <v>Not statistically significant</v>
      </c>
    </row>
    <row r="251" spans="1:11">
      <c r="A251" s="3" t="s">
        <v>398</v>
      </c>
      <c r="B251" s="5">
        <v>252</v>
      </c>
      <c r="C251" s="6">
        <v>3.968253968253968E-3</v>
      </c>
      <c r="D251" s="5">
        <v>1</v>
      </c>
      <c r="E251" s="7">
        <v>0.53</v>
      </c>
      <c r="F251" s="7">
        <v>0.53</v>
      </c>
      <c r="G251" s="6">
        <v>0</v>
      </c>
      <c r="H251" s="5">
        <v>0</v>
      </c>
      <c r="I251" s="7"/>
      <c r="J251" s="15">
        <f t="shared" si="6"/>
        <v>18.395971428571418</v>
      </c>
      <c r="K251" s="11" t="str">
        <f t="shared" si="7"/>
        <v>Not statistically significant</v>
      </c>
    </row>
    <row r="252" spans="1:11">
      <c r="A252" s="3">
        <v>95060</v>
      </c>
      <c r="B252" s="5">
        <v>251</v>
      </c>
      <c r="C252" s="6">
        <v>1.1952191235059761E-2</v>
      </c>
      <c r="D252" s="5">
        <v>3</v>
      </c>
      <c r="E252" s="7">
        <v>0.41666666666666669</v>
      </c>
      <c r="F252" s="7">
        <v>1.25</v>
      </c>
      <c r="G252" s="6">
        <v>0</v>
      </c>
      <c r="H252" s="5">
        <v>0</v>
      </c>
      <c r="I252" s="7"/>
      <c r="J252" s="15">
        <f t="shared" si="6"/>
        <v>18.395971428571418</v>
      </c>
      <c r="K252" s="11" t="str">
        <f t="shared" si="7"/>
        <v>Not statistically significant</v>
      </c>
    </row>
    <row r="253" spans="1:11">
      <c r="A253" s="3">
        <v>10314</v>
      </c>
      <c r="B253" s="5">
        <v>250</v>
      </c>
      <c r="C253" s="6">
        <v>0.02</v>
      </c>
      <c r="D253" s="5">
        <v>5</v>
      </c>
      <c r="E253" s="7">
        <v>1.0219999999999998</v>
      </c>
      <c r="F253" s="7">
        <v>5.1099999999999994</v>
      </c>
      <c r="G253" s="6">
        <v>0.2</v>
      </c>
      <c r="H253" s="5">
        <v>1</v>
      </c>
      <c r="I253" s="7">
        <v>5.1099999999999994</v>
      </c>
      <c r="J253" s="15">
        <f t="shared" si="6"/>
        <v>18.395971428571418</v>
      </c>
      <c r="K253" s="11" t="str">
        <f t="shared" si="7"/>
        <v>Not statistically significant</v>
      </c>
    </row>
    <row r="254" spans="1:11">
      <c r="A254" s="3" t="s">
        <v>253</v>
      </c>
      <c r="B254" s="5">
        <v>250</v>
      </c>
      <c r="C254" s="6">
        <v>8.0000000000000002E-3</v>
      </c>
      <c r="D254" s="5">
        <v>2</v>
      </c>
      <c r="E254" s="7">
        <v>2.2799999999999998</v>
      </c>
      <c r="F254" s="7">
        <v>4.5599999999999996</v>
      </c>
      <c r="G254" s="6">
        <v>0</v>
      </c>
      <c r="H254" s="5">
        <v>0</v>
      </c>
      <c r="I254" s="7"/>
      <c r="J254" s="15">
        <f t="shared" si="6"/>
        <v>18.395971428571418</v>
      </c>
      <c r="K254" s="11" t="str">
        <f t="shared" si="7"/>
        <v>Not statistically significant</v>
      </c>
    </row>
    <row r="255" spans="1:11">
      <c r="A255" s="3">
        <v>80521</v>
      </c>
      <c r="B255" s="5">
        <v>247</v>
      </c>
      <c r="C255" s="6">
        <v>2.4291497975708502E-2</v>
      </c>
      <c r="D255" s="5">
        <v>6</v>
      </c>
      <c r="E255" s="7">
        <v>0.44666666666666671</v>
      </c>
      <c r="F255" s="7">
        <v>2.68</v>
      </c>
      <c r="G255" s="6">
        <v>0</v>
      </c>
      <c r="H255" s="5">
        <v>0</v>
      </c>
      <c r="I255" s="7"/>
      <c r="J255" s="15">
        <f t="shared" si="6"/>
        <v>18.395971428571418</v>
      </c>
      <c r="K255" s="11" t="str">
        <f t="shared" si="7"/>
        <v>Not statistically significant</v>
      </c>
    </row>
    <row r="256" spans="1:11">
      <c r="A256" s="3" t="s">
        <v>413</v>
      </c>
      <c r="B256" s="5">
        <v>244</v>
      </c>
      <c r="C256" s="6">
        <v>1.6393442622950821E-2</v>
      </c>
      <c r="D256" s="5">
        <v>4</v>
      </c>
      <c r="E256" s="7">
        <v>0.80499999999999994</v>
      </c>
      <c r="F256" s="7">
        <v>3.2199999999999998</v>
      </c>
      <c r="G256" s="6">
        <v>0</v>
      </c>
      <c r="H256" s="5">
        <v>0</v>
      </c>
      <c r="I256" s="7"/>
      <c r="J256" s="15">
        <f t="shared" si="6"/>
        <v>18.395971428571418</v>
      </c>
      <c r="K256" s="11" t="str">
        <f t="shared" si="7"/>
        <v>Not statistically significant</v>
      </c>
    </row>
    <row r="257" spans="1:11">
      <c r="A257" s="3">
        <v>91801</v>
      </c>
      <c r="B257" s="5">
        <v>242</v>
      </c>
      <c r="C257" s="6">
        <v>2.0661157024793389E-2</v>
      </c>
      <c r="D257" s="5">
        <v>5</v>
      </c>
      <c r="E257" s="7">
        <v>0.80399999999999994</v>
      </c>
      <c r="F257" s="7">
        <v>4.0199999999999996</v>
      </c>
      <c r="G257" s="6">
        <v>0.2</v>
      </c>
      <c r="H257" s="5">
        <v>1</v>
      </c>
      <c r="I257" s="7">
        <v>4.0199999999999996</v>
      </c>
      <c r="J257" s="15">
        <f t="shared" si="6"/>
        <v>18.395971428571418</v>
      </c>
      <c r="K257" s="11" t="str">
        <f t="shared" si="7"/>
        <v>Not statistically significant</v>
      </c>
    </row>
    <row r="258" spans="1:11">
      <c r="A258" s="3" t="s">
        <v>185</v>
      </c>
      <c r="B258" s="5">
        <v>241</v>
      </c>
      <c r="C258" s="6">
        <v>1.6597510373443983E-2</v>
      </c>
      <c r="D258" s="5">
        <v>4</v>
      </c>
      <c r="E258" s="7">
        <v>0.75249999999999995</v>
      </c>
      <c r="F258" s="7">
        <v>3.01</v>
      </c>
      <c r="G258" s="6">
        <v>0.25</v>
      </c>
      <c r="H258" s="5">
        <v>1</v>
      </c>
      <c r="I258" s="7">
        <v>3.01</v>
      </c>
      <c r="J258" s="15">
        <f t="shared" si="6"/>
        <v>18.395971428571418</v>
      </c>
      <c r="K258" s="11" t="str">
        <f t="shared" si="7"/>
        <v>Not statistically significant</v>
      </c>
    </row>
    <row r="259" spans="1:11">
      <c r="A259" s="3" t="s">
        <v>307</v>
      </c>
      <c r="B259" s="5">
        <v>240</v>
      </c>
      <c r="C259" s="6">
        <v>2.0833333333333332E-2</v>
      </c>
      <c r="D259" s="5">
        <v>5</v>
      </c>
      <c r="E259" s="7">
        <v>0.99599999999999989</v>
      </c>
      <c r="F259" s="7">
        <v>4.9799999999999995</v>
      </c>
      <c r="G259" s="6">
        <v>0</v>
      </c>
      <c r="H259" s="5">
        <v>0</v>
      </c>
      <c r="I259" s="7"/>
      <c r="J259" s="15">
        <f t="shared" si="6"/>
        <v>18.395971428571418</v>
      </c>
      <c r="K259" s="11" t="str">
        <f t="shared" si="7"/>
        <v>Not statistically significant</v>
      </c>
    </row>
    <row r="260" spans="1:11">
      <c r="A260" s="3" t="s">
        <v>329</v>
      </c>
      <c r="B260" s="5">
        <v>239</v>
      </c>
      <c r="C260" s="6">
        <v>2.0920502092050208E-2</v>
      </c>
      <c r="D260" s="5">
        <v>5</v>
      </c>
      <c r="E260" s="7">
        <v>0.69599999999999995</v>
      </c>
      <c r="F260" s="7">
        <v>3.48</v>
      </c>
      <c r="G260" s="6">
        <v>0</v>
      </c>
      <c r="H260" s="5">
        <v>0</v>
      </c>
      <c r="I260" s="7"/>
      <c r="J260" s="15">
        <f t="shared" si="6"/>
        <v>18.395971428571418</v>
      </c>
      <c r="K260" s="11" t="str">
        <f t="shared" si="7"/>
        <v>Not statistically significant</v>
      </c>
    </row>
    <row r="261" spans="1:11">
      <c r="A261" s="3" t="s">
        <v>471</v>
      </c>
      <c r="B261" s="5">
        <v>238</v>
      </c>
      <c r="C261" s="6">
        <v>4.2016806722689074E-3</v>
      </c>
      <c r="D261" s="5">
        <v>1</v>
      </c>
      <c r="E261" s="7">
        <v>0</v>
      </c>
      <c r="F261" s="7">
        <v>0</v>
      </c>
      <c r="G261" s="6">
        <v>0</v>
      </c>
      <c r="H261" s="5">
        <v>0</v>
      </c>
      <c r="I261" s="7"/>
      <c r="J261" s="15">
        <f t="shared" si="6"/>
        <v>18.395971428571418</v>
      </c>
      <c r="K261" s="11" t="str">
        <f t="shared" si="7"/>
        <v>Not statistically significant</v>
      </c>
    </row>
    <row r="262" spans="1:11">
      <c r="A262" s="3" t="s">
        <v>359</v>
      </c>
      <c r="B262" s="5">
        <v>236</v>
      </c>
      <c r="C262" s="6">
        <v>2.5423728813559324E-2</v>
      </c>
      <c r="D262" s="5">
        <v>6</v>
      </c>
      <c r="E262" s="7">
        <v>0</v>
      </c>
      <c r="F262" s="7">
        <v>0</v>
      </c>
      <c r="G262" s="6">
        <v>0</v>
      </c>
      <c r="H262" s="5">
        <v>0</v>
      </c>
      <c r="I262" s="7"/>
      <c r="J262" s="15">
        <f t="shared" si="6"/>
        <v>18.395971428571418</v>
      </c>
      <c r="K262" s="11" t="str">
        <f t="shared" si="7"/>
        <v>Not statistically significant</v>
      </c>
    </row>
    <row r="263" spans="1:11">
      <c r="A263" s="3" t="s">
        <v>252</v>
      </c>
      <c r="B263" s="5">
        <v>235</v>
      </c>
      <c r="C263" s="6">
        <v>2.1276595744680851E-2</v>
      </c>
      <c r="D263" s="5">
        <v>5</v>
      </c>
      <c r="E263" s="7">
        <v>0.10200000000000001</v>
      </c>
      <c r="F263" s="7">
        <v>0.51</v>
      </c>
      <c r="G263" s="6">
        <v>0</v>
      </c>
      <c r="H263" s="5">
        <v>0</v>
      </c>
      <c r="I263" s="7"/>
      <c r="J263" s="15">
        <f t="shared" si="6"/>
        <v>18.395971428571418</v>
      </c>
      <c r="K263" s="11" t="str">
        <f t="shared" si="7"/>
        <v>Not statistically significant</v>
      </c>
    </row>
    <row r="264" spans="1:11">
      <c r="A264" s="3" t="s">
        <v>558</v>
      </c>
      <c r="B264" s="5">
        <v>233</v>
      </c>
      <c r="C264" s="6">
        <v>2.1459227467811159E-2</v>
      </c>
      <c r="D264" s="5">
        <v>5</v>
      </c>
      <c r="E264" s="7">
        <v>0</v>
      </c>
      <c r="F264" s="7">
        <v>0</v>
      </c>
      <c r="G264" s="6">
        <v>0</v>
      </c>
      <c r="H264" s="5">
        <v>0</v>
      </c>
      <c r="I264" s="7"/>
      <c r="J264" s="15">
        <f t="shared" si="6"/>
        <v>18.395971428571418</v>
      </c>
      <c r="K264" s="11" t="str">
        <f t="shared" si="7"/>
        <v>Not statistically significant</v>
      </c>
    </row>
    <row r="265" spans="1:11">
      <c r="A265" s="3" t="s">
        <v>81</v>
      </c>
      <c r="B265" s="5">
        <v>232</v>
      </c>
      <c r="C265" s="6">
        <v>2.5862068965517241E-2</v>
      </c>
      <c r="D265" s="5">
        <v>6</v>
      </c>
      <c r="E265" s="7">
        <v>0.315</v>
      </c>
      <c r="F265" s="7">
        <v>1.89</v>
      </c>
      <c r="G265" s="6">
        <v>0</v>
      </c>
      <c r="H265" s="5">
        <v>0</v>
      </c>
      <c r="I265" s="7"/>
      <c r="J265" s="15">
        <f t="shared" si="6"/>
        <v>18.395971428571418</v>
      </c>
      <c r="K265" s="11" t="str">
        <f t="shared" si="7"/>
        <v>Not statistically significant</v>
      </c>
    </row>
    <row r="266" spans="1:11">
      <c r="A266" s="3">
        <v>6511</v>
      </c>
      <c r="B266" s="5">
        <v>230</v>
      </c>
      <c r="C266" s="6">
        <v>2.6086956521739129E-2</v>
      </c>
      <c r="D266" s="5">
        <v>6</v>
      </c>
      <c r="E266" s="7">
        <v>0.59666666666666668</v>
      </c>
      <c r="F266" s="7">
        <v>3.58</v>
      </c>
      <c r="G266" s="6">
        <v>0</v>
      </c>
      <c r="H266" s="5">
        <v>0</v>
      </c>
      <c r="I266" s="7"/>
      <c r="J266" s="15">
        <f t="shared" si="6"/>
        <v>18.395971428571418</v>
      </c>
      <c r="K266" s="11" t="str">
        <f t="shared" si="7"/>
        <v>Not statistically significant</v>
      </c>
    </row>
    <row r="267" spans="1:11">
      <c r="A267" s="3" t="s">
        <v>242</v>
      </c>
      <c r="B267" s="5">
        <v>230</v>
      </c>
      <c r="C267" s="6">
        <v>0</v>
      </c>
      <c r="D267" s="5">
        <v>0</v>
      </c>
      <c r="E267" s="7"/>
      <c r="F267" s="7">
        <v>0</v>
      </c>
      <c r="G267" s="6"/>
      <c r="H267" s="5">
        <v>0</v>
      </c>
      <c r="I267" s="7"/>
      <c r="J267" s="15">
        <f t="shared" si="6"/>
        <v>18.395971428571418</v>
      </c>
      <c r="K267" s="11" t="str">
        <f t="shared" si="7"/>
        <v>Not statistically significant</v>
      </c>
    </row>
    <row r="268" spans="1:11">
      <c r="A268" s="3" t="s">
        <v>460</v>
      </c>
      <c r="B268" s="5">
        <v>226</v>
      </c>
      <c r="C268" s="6">
        <v>1.3274336283185841E-2</v>
      </c>
      <c r="D268" s="5">
        <v>3</v>
      </c>
      <c r="E268" s="7">
        <v>1.03</v>
      </c>
      <c r="F268" s="7">
        <v>3.09</v>
      </c>
      <c r="G268" s="6">
        <v>0</v>
      </c>
      <c r="H268" s="5">
        <v>0</v>
      </c>
      <c r="I268" s="7"/>
      <c r="J268" s="15">
        <f t="shared" ref="J268:J331" si="8">GETPIVOTDATA(" CPA",$A$9)</f>
        <v>18.395971428571418</v>
      </c>
      <c r="K268" s="11" t="str">
        <f t="shared" ref="K268:K298" si="9">IFERROR(IF(GETPIVOTDATA(" Clicks",$A$9,"Most specific location",A268)&lt;$K$6,"Not statistically significant",IF(J268=0,"N/A",J268/GETPIVOTDATA(" CPA",$A$9,"Most specific location",A268)-1)),"N/A")</f>
        <v>Not statistically significant</v>
      </c>
    </row>
    <row r="269" spans="1:11">
      <c r="A269" s="3">
        <v>47408</v>
      </c>
      <c r="B269" s="5">
        <v>225</v>
      </c>
      <c r="C269" s="6">
        <v>8.8888888888888889E-3</v>
      </c>
      <c r="D269" s="5">
        <v>2</v>
      </c>
      <c r="E269" s="7">
        <v>0.60499999999999998</v>
      </c>
      <c r="F269" s="7">
        <v>1.21</v>
      </c>
      <c r="G269" s="6">
        <v>0</v>
      </c>
      <c r="H269" s="5">
        <v>0</v>
      </c>
      <c r="I269" s="7"/>
      <c r="J269" s="15">
        <f t="shared" si="8"/>
        <v>18.395971428571418</v>
      </c>
      <c r="K269" s="11" t="str">
        <f t="shared" si="9"/>
        <v>Not statistically significant</v>
      </c>
    </row>
    <row r="270" spans="1:11">
      <c r="A270" s="3" t="s">
        <v>340</v>
      </c>
      <c r="B270" s="5">
        <v>225</v>
      </c>
      <c r="C270" s="6">
        <v>2.6666666666666668E-2</v>
      </c>
      <c r="D270" s="5">
        <v>6</v>
      </c>
      <c r="E270" s="7">
        <v>0.42833333333333329</v>
      </c>
      <c r="F270" s="7">
        <v>2.57</v>
      </c>
      <c r="G270" s="6">
        <v>0</v>
      </c>
      <c r="H270" s="5">
        <v>0</v>
      </c>
      <c r="I270" s="7"/>
      <c r="J270" s="15">
        <f t="shared" si="8"/>
        <v>18.395971428571418</v>
      </c>
      <c r="K270" s="11" t="str">
        <f t="shared" si="9"/>
        <v>Not statistically significant</v>
      </c>
    </row>
    <row r="271" spans="1:11">
      <c r="A271" s="3" t="s">
        <v>278</v>
      </c>
      <c r="B271" s="5">
        <v>223</v>
      </c>
      <c r="C271" s="6">
        <v>1.7937219730941704E-2</v>
      </c>
      <c r="D271" s="5">
        <v>4</v>
      </c>
      <c r="E271" s="7">
        <v>0.56000000000000005</v>
      </c>
      <c r="F271" s="7">
        <v>2.2400000000000002</v>
      </c>
      <c r="G271" s="6">
        <v>0</v>
      </c>
      <c r="H271" s="5">
        <v>0</v>
      </c>
      <c r="I271" s="7"/>
      <c r="J271" s="15">
        <f t="shared" si="8"/>
        <v>18.395971428571418</v>
      </c>
      <c r="K271" s="11" t="str">
        <f t="shared" si="9"/>
        <v>Not statistically significant</v>
      </c>
    </row>
    <row r="272" spans="1:11">
      <c r="A272" s="3" t="s">
        <v>29</v>
      </c>
      <c r="B272" s="5">
        <v>223</v>
      </c>
      <c r="C272" s="6">
        <v>3.1390134529147982E-2</v>
      </c>
      <c r="D272" s="5">
        <v>7</v>
      </c>
      <c r="E272" s="7">
        <v>0.55714285714285716</v>
      </c>
      <c r="F272" s="7">
        <v>3.9</v>
      </c>
      <c r="G272" s="6">
        <v>0</v>
      </c>
      <c r="H272" s="5">
        <v>0</v>
      </c>
      <c r="I272" s="7"/>
      <c r="J272" s="15">
        <f t="shared" si="8"/>
        <v>18.395971428571418</v>
      </c>
      <c r="K272" s="11" t="str">
        <f t="shared" si="9"/>
        <v>Not statistically significant</v>
      </c>
    </row>
    <row r="273" spans="1:11">
      <c r="A273" s="3" t="s">
        <v>339</v>
      </c>
      <c r="B273" s="5">
        <v>222</v>
      </c>
      <c r="C273" s="6">
        <v>9.0090090090090089E-3</v>
      </c>
      <c r="D273" s="5">
        <v>2</v>
      </c>
      <c r="E273" s="7">
        <v>1.125</v>
      </c>
      <c r="F273" s="7">
        <v>2.25</v>
      </c>
      <c r="G273" s="6">
        <v>0</v>
      </c>
      <c r="H273" s="5">
        <v>0</v>
      </c>
      <c r="I273" s="7"/>
      <c r="J273" s="15">
        <f t="shared" si="8"/>
        <v>18.395971428571418</v>
      </c>
      <c r="K273" s="11" t="str">
        <f t="shared" si="9"/>
        <v>Not statistically significant</v>
      </c>
    </row>
    <row r="274" spans="1:11">
      <c r="A274" s="3">
        <v>90503</v>
      </c>
      <c r="B274" s="5">
        <v>220</v>
      </c>
      <c r="C274" s="6">
        <v>9.0909090909090905E-3</v>
      </c>
      <c r="D274" s="5">
        <v>2</v>
      </c>
      <c r="E274" s="7">
        <v>3.65</v>
      </c>
      <c r="F274" s="7">
        <v>7.3</v>
      </c>
      <c r="G274" s="6">
        <v>0</v>
      </c>
      <c r="H274" s="5">
        <v>0</v>
      </c>
      <c r="I274" s="7"/>
      <c r="J274" s="15">
        <f t="shared" si="8"/>
        <v>18.395971428571418</v>
      </c>
      <c r="K274" s="11" t="str">
        <f t="shared" si="9"/>
        <v>Not statistically significant</v>
      </c>
    </row>
    <row r="275" spans="1:11">
      <c r="A275" s="3">
        <v>65201</v>
      </c>
      <c r="B275" s="5">
        <v>220</v>
      </c>
      <c r="C275" s="6">
        <v>3.6363636363636362E-2</v>
      </c>
      <c r="D275" s="5">
        <v>8</v>
      </c>
      <c r="E275" s="7">
        <v>0.47749999999999998</v>
      </c>
      <c r="F275" s="7">
        <v>3.82</v>
      </c>
      <c r="G275" s="6">
        <v>0.125</v>
      </c>
      <c r="H275" s="5">
        <v>1</v>
      </c>
      <c r="I275" s="7">
        <v>3.82</v>
      </c>
      <c r="J275" s="15">
        <f t="shared" si="8"/>
        <v>18.395971428571418</v>
      </c>
      <c r="K275" s="11" t="str">
        <f t="shared" si="9"/>
        <v>Not statistically significant</v>
      </c>
    </row>
    <row r="276" spans="1:11">
      <c r="A276" s="3">
        <v>83642</v>
      </c>
      <c r="B276" s="5">
        <v>220</v>
      </c>
      <c r="C276" s="6">
        <v>4.5454545454545452E-3</v>
      </c>
      <c r="D276" s="5">
        <v>1</v>
      </c>
      <c r="E276" s="7">
        <v>1.45</v>
      </c>
      <c r="F276" s="7">
        <v>1.45</v>
      </c>
      <c r="G276" s="6">
        <v>0</v>
      </c>
      <c r="H276" s="5">
        <v>0</v>
      </c>
      <c r="I276" s="7"/>
      <c r="J276" s="15">
        <f t="shared" si="8"/>
        <v>18.395971428571418</v>
      </c>
      <c r="K276" s="11" t="str">
        <f t="shared" si="9"/>
        <v>Not statistically significant</v>
      </c>
    </row>
    <row r="277" spans="1:11">
      <c r="A277" s="3">
        <v>63108</v>
      </c>
      <c r="B277" s="5">
        <v>220</v>
      </c>
      <c r="C277" s="6">
        <v>9.0909090909090905E-3</v>
      </c>
      <c r="D277" s="5">
        <v>2</v>
      </c>
      <c r="E277" s="7">
        <v>0.53</v>
      </c>
      <c r="F277" s="7">
        <v>1.06</v>
      </c>
      <c r="G277" s="6">
        <v>0</v>
      </c>
      <c r="H277" s="5">
        <v>0</v>
      </c>
      <c r="I277" s="7"/>
      <c r="J277" s="15">
        <f t="shared" si="8"/>
        <v>18.395971428571418</v>
      </c>
      <c r="K277" s="11" t="str">
        <f t="shared" si="9"/>
        <v>Not statistically significant</v>
      </c>
    </row>
    <row r="278" spans="1:11">
      <c r="A278" s="3">
        <v>2138</v>
      </c>
      <c r="B278" s="5">
        <v>220</v>
      </c>
      <c r="C278" s="6">
        <v>4.5454545454545452E-3</v>
      </c>
      <c r="D278" s="5">
        <v>1</v>
      </c>
      <c r="E278" s="7">
        <v>0.3</v>
      </c>
      <c r="F278" s="7">
        <v>0.3</v>
      </c>
      <c r="G278" s="6">
        <v>0</v>
      </c>
      <c r="H278" s="5">
        <v>0</v>
      </c>
      <c r="I278" s="7"/>
      <c r="J278" s="15">
        <f t="shared" si="8"/>
        <v>18.395971428571418</v>
      </c>
      <c r="K278" s="11" t="str">
        <f t="shared" si="9"/>
        <v>Not statistically significant</v>
      </c>
    </row>
    <row r="279" spans="1:11">
      <c r="A279" s="3" t="s">
        <v>237</v>
      </c>
      <c r="B279" s="5">
        <v>219</v>
      </c>
      <c r="C279" s="6">
        <v>2.2831050228310501E-2</v>
      </c>
      <c r="D279" s="5">
        <v>5</v>
      </c>
      <c r="E279" s="7">
        <v>0.52</v>
      </c>
      <c r="F279" s="7">
        <v>2.6</v>
      </c>
      <c r="G279" s="6">
        <v>0</v>
      </c>
      <c r="H279" s="5">
        <v>0</v>
      </c>
      <c r="I279" s="7"/>
      <c r="J279" s="15">
        <f t="shared" si="8"/>
        <v>18.395971428571418</v>
      </c>
      <c r="K279" s="11" t="str">
        <f t="shared" si="9"/>
        <v>Not statistically significant</v>
      </c>
    </row>
    <row r="280" spans="1:11">
      <c r="A280" s="3" t="s">
        <v>373</v>
      </c>
      <c r="B280" s="5">
        <v>219</v>
      </c>
      <c r="C280" s="6">
        <v>2.7397260273972601E-2</v>
      </c>
      <c r="D280" s="5">
        <v>6</v>
      </c>
      <c r="E280" s="7">
        <v>0.65499999999999992</v>
      </c>
      <c r="F280" s="7">
        <v>3.9299999999999997</v>
      </c>
      <c r="G280" s="6">
        <v>0</v>
      </c>
      <c r="H280" s="5">
        <v>0</v>
      </c>
      <c r="I280" s="7"/>
      <c r="J280" s="15">
        <f t="shared" si="8"/>
        <v>18.395971428571418</v>
      </c>
      <c r="K280" s="11" t="str">
        <f t="shared" si="9"/>
        <v>Not statistically significant</v>
      </c>
    </row>
    <row r="281" spans="1:11">
      <c r="A281" s="3" t="s">
        <v>429</v>
      </c>
      <c r="B281" s="5">
        <v>218</v>
      </c>
      <c r="C281" s="6">
        <v>1.3761467889908258E-2</v>
      </c>
      <c r="D281" s="5">
        <v>3</v>
      </c>
      <c r="E281" s="7">
        <v>0.14333333333333334</v>
      </c>
      <c r="F281" s="7">
        <v>0.43</v>
      </c>
      <c r="G281" s="6">
        <v>0</v>
      </c>
      <c r="H281" s="5">
        <v>0</v>
      </c>
      <c r="I281" s="7"/>
      <c r="J281" s="15">
        <f t="shared" si="8"/>
        <v>18.395971428571418</v>
      </c>
      <c r="K281" s="11" t="str">
        <f t="shared" si="9"/>
        <v>Not statistically significant</v>
      </c>
    </row>
    <row r="282" spans="1:11">
      <c r="A282" s="3">
        <v>8901</v>
      </c>
      <c r="B282" s="5">
        <v>214</v>
      </c>
      <c r="C282" s="6">
        <v>1.4018691588785047E-2</v>
      </c>
      <c r="D282" s="5">
        <v>3</v>
      </c>
      <c r="E282" s="7">
        <v>0.32333333333333331</v>
      </c>
      <c r="F282" s="7">
        <v>0.97</v>
      </c>
      <c r="G282" s="6">
        <v>0</v>
      </c>
      <c r="H282" s="5">
        <v>0</v>
      </c>
      <c r="I282" s="7"/>
      <c r="J282" s="15">
        <f t="shared" si="8"/>
        <v>18.395971428571418</v>
      </c>
      <c r="K282" s="11" t="str">
        <f t="shared" si="9"/>
        <v>Not statistically significant</v>
      </c>
    </row>
    <row r="283" spans="1:11">
      <c r="A283" s="3">
        <v>95521</v>
      </c>
      <c r="B283" s="5">
        <v>214</v>
      </c>
      <c r="C283" s="6">
        <v>0</v>
      </c>
      <c r="D283" s="5">
        <v>0</v>
      </c>
      <c r="E283" s="7"/>
      <c r="F283" s="7">
        <v>0</v>
      </c>
      <c r="G283" s="6"/>
      <c r="H283" s="5">
        <v>0</v>
      </c>
      <c r="I283" s="7"/>
      <c r="J283" s="15">
        <f t="shared" si="8"/>
        <v>18.395971428571418</v>
      </c>
      <c r="K283" s="11" t="str">
        <f t="shared" si="9"/>
        <v>Not statistically significant</v>
      </c>
    </row>
    <row r="284" spans="1:11">
      <c r="A284" s="3" t="s">
        <v>456</v>
      </c>
      <c r="B284" s="5">
        <v>212</v>
      </c>
      <c r="C284" s="6">
        <v>3.7735849056603772E-2</v>
      </c>
      <c r="D284" s="5">
        <v>8</v>
      </c>
      <c r="E284" s="7">
        <v>0.55000000000000004</v>
      </c>
      <c r="F284" s="7">
        <v>4.4000000000000004</v>
      </c>
      <c r="G284" s="6">
        <v>0.125</v>
      </c>
      <c r="H284" s="5">
        <v>1</v>
      </c>
      <c r="I284" s="7">
        <v>4.4000000000000004</v>
      </c>
      <c r="J284" s="15">
        <f t="shared" si="8"/>
        <v>18.395971428571418</v>
      </c>
      <c r="K284" s="11" t="str">
        <f t="shared" si="9"/>
        <v>Not statistically significant</v>
      </c>
    </row>
    <row r="285" spans="1:11">
      <c r="A285" s="3">
        <v>77840</v>
      </c>
      <c r="B285" s="5">
        <v>212</v>
      </c>
      <c r="C285" s="6">
        <v>1.8867924528301886E-2</v>
      </c>
      <c r="D285" s="5">
        <v>4</v>
      </c>
      <c r="E285" s="7">
        <v>0</v>
      </c>
      <c r="F285" s="7">
        <v>0</v>
      </c>
      <c r="G285" s="6">
        <v>0</v>
      </c>
      <c r="H285" s="5">
        <v>0</v>
      </c>
      <c r="I285" s="7"/>
      <c r="J285" s="15">
        <f t="shared" si="8"/>
        <v>18.395971428571418</v>
      </c>
      <c r="K285" s="11" t="str">
        <f t="shared" si="9"/>
        <v>Not statistically significant</v>
      </c>
    </row>
    <row r="286" spans="1:11">
      <c r="A286" s="3">
        <v>27513</v>
      </c>
      <c r="B286" s="5">
        <v>212</v>
      </c>
      <c r="C286" s="6">
        <v>5.6603773584905662E-2</v>
      </c>
      <c r="D286" s="5">
        <v>12</v>
      </c>
      <c r="E286" s="7">
        <v>0.59083333333333332</v>
      </c>
      <c r="F286" s="7">
        <v>7.09</v>
      </c>
      <c r="G286" s="6">
        <v>0</v>
      </c>
      <c r="H286" s="5">
        <v>0</v>
      </c>
      <c r="I286" s="7"/>
      <c r="J286" s="15">
        <f t="shared" si="8"/>
        <v>18.395971428571418</v>
      </c>
      <c r="K286" s="11" t="str">
        <f t="shared" si="9"/>
        <v>Not statistically significant</v>
      </c>
    </row>
    <row r="287" spans="1:11">
      <c r="A287" s="3" t="s">
        <v>283</v>
      </c>
      <c r="B287" s="5">
        <v>211</v>
      </c>
      <c r="C287" s="6">
        <v>4.7393364928909956E-3</v>
      </c>
      <c r="D287" s="5">
        <v>1</v>
      </c>
      <c r="E287" s="7">
        <v>0</v>
      </c>
      <c r="F287" s="7">
        <v>0</v>
      </c>
      <c r="G287" s="6">
        <v>0</v>
      </c>
      <c r="H287" s="5">
        <v>0</v>
      </c>
      <c r="I287" s="7"/>
      <c r="J287" s="15">
        <f t="shared" si="8"/>
        <v>18.395971428571418</v>
      </c>
      <c r="K287" s="11" t="str">
        <f t="shared" si="9"/>
        <v>Not statistically significant</v>
      </c>
    </row>
    <row r="288" spans="1:11">
      <c r="A288" s="3" t="s">
        <v>492</v>
      </c>
      <c r="B288" s="5">
        <v>210</v>
      </c>
      <c r="C288" s="6">
        <v>9.5238095238095247E-3</v>
      </c>
      <c r="D288" s="5">
        <v>2</v>
      </c>
      <c r="E288" s="7">
        <v>0</v>
      </c>
      <c r="F288" s="7">
        <v>0</v>
      </c>
      <c r="G288" s="6">
        <v>0</v>
      </c>
      <c r="H288" s="5">
        <v>0</v>
      </c>
      <c r="I288" s="7"/>
      <c r="J288" s="15">
        <f t="shared" si="8"/>
        <v>18.395971428571418</v>
      </c>
      <c r="K288" s="11" t="str">
        <f t="shared" si="9"/>
        <v>Not statistically significant</v>
      </c>
    </row>
    <row r="289" spans="1:11">
      <c r="A289" s="3">
        <v>98105</v>
      </c>
      <c r="B289" s="5">
        <v>206</v>
      </c>
      <c r="C289" s="6">
        <v>2.9126213592233011E-2</v>
      </c>
      <c r="D289" s="5">
        <v>6</v>
      </c>
      <c r="E289" s="7">
        <v>0.43</v>
      </c>
      <c r="F289" s="7">
        <v>2.58</v>
      </c>
      <c r="G289" s="6">
        <v>0</v>
      </c>
      <c r="H289" s="5">
        <v>0</v>
      </c>
      <c r="I289" s="7"/>
      <c r="J289" s="15">
        <f t="shared" si="8"/>
        <v>18.395971428571418</v>
      </c>
      <c r="K289" s="11" t="str">
        <f t="shared" si="9"/>
        <v>Not statistically significant</v>
      </c>
    </row>
    <row r="290" spans="1:11">
      <c r="A290" s="3">
        <v>33319</v>
      </c>
      <c r="B290" s="5">
        <v>203</v>
      </c>
      <c r="C290" s="6">
        <v>4.9261083743842365E-3</v>
      </c>
      <c r="D290" s="5">
        <v>1</v>
      </c>
      <c r="E290" s="7">
        <v>0.16</v>
      </c>
      <c r="F290" s="7">
        <v>0.16</v>
      </c>
      <c r="G290" s="6">
        <v>1</v>
      </c>
      <c r="H290" s="5">
        <v>1</v>
      </c>
      <c r="I290" s="7">
        <v>0.16</v>
      </c>
      <c r="J290" s="15">
        <f t="shared" si="8"/>
        <v>18.395971428571418</v>
      </c>
      <c r="K290" s="11" t="str">
        <f t="shared" si="9"/>
        <v>Not statistically significant</v>
      </c>
    </row>
    <row r="291" spans="1:11">
      <c r="A291" s="3" t="s">
        <v>396</v>
      </c>
      <c r="B291" s="5">
        <v>200</v>
      </c>
      <c r="C291" s="6">
        <v>0.01</v>
      </c>
      <c r="D291" s="5">
        <v>2</v>
      </c>
      <c r="E291" s="7">
        <v>0.42499999999999999</v>
      </c>
      <c r="F291" s="7">
        <v>0.85</v>
      </c>
      <c r="G291" s="6">
        <v>0</v>
      </c>
      <c r="H291" s="5">
        <v>0</v>
      </c>
      <c r="I291" s="7"/>
      <c r="J291" s="15">
        <f t="shared" si="8"/>
        <v>18.395971428571418</v>
      </c>
      <c r="K291" s="11" t="str">
        <f t="shared" si="9"/>
        <v>Not statistically significant</v>
      </c>
    </row>
    <row r="292" spans="1:11">
      <c r="A292" s="3" t="s">
        <v>566</v>
      </c>
      <c r="B292" s="5">
        <v>199</v>
      </c>
      <c r="C292" s="6">
        <v>0</v>
      </c>
      <c r="D292" s="5">
        <v>0</v>
      </c>
      <c r="E292" s="7"/>
      <c r="F292" s="7">
        <v>0</v>
      </c>
      <c r="G292" s="6"/>
      <c r="H292" s="5">
        <v>0</v>
      </c>
      <c r="I292" s="7"/>
      <c r="J292" s="15">
        <f t="shared" si="8"/>
        <v>18.395971428571418</v>
      </c>
      <c r="K292" s="11" t="str">
        <f t="shared" si="9"/>
        <v>Not statistically significant</v>
      </c>
    </row>
    <row r="293" spans="1:11">
      <c r="A293" s="3" t="s">
        <v>530</v>
      </c>
      <c r="B293" s="5">
        <v>198</v>
      </c>
      <c r="C293" s="6">
        <v>1.5151515151515152E-2</v>
      </c>
      <c r="D293" s="5">
        <v>3</v>
      </c>
      <c r="E293" s="7">
        <v>0</v>
      </c>
      <c r="F293" s="7">
        <v>0</v>
      </c>
      <c r="G293" s="6">
        <v>0</v>
      </c>
      <c r="H293" s="5">
        <v>0</v>
      </c>
      <c r="I293" s="7"/>
      <c r="J293" s="15">
        <f t="shared" si="8"/>
        <v>18.395971428571418</v>
      </c>
      <c r="K293" s="11" t="str">
        <f t="shared" si="9"/>
        <v>Not statistically significant</v>
      </c>
    </row>
    <row r="294" spans="1:11">
      <c r="A294" s="3" t="s">
        <v>534</v>
      </c>
      <c r="B294" s="5">
        <v>188</v>
      </c>
      <c r="C294" s="6">
        <v>1.0638297872340425E-2</v>
      </c>
      <c r="D294" s="5">
        <v>2</v>
      </c>
      <c r="E294" s="7">
        <v>0</v>
      </c>
      <c r="F294" s="7">
        <v>0</v>
      </c>
      <c r="G294" s="6">
        <v>0</v>
      </c>
      <c r="H294" s="5">
        <v>0</v>
      </c>
      <c r="I294" s="7"/>
      <c r="J294" s="15">
        <f t="shared" si="8"/>
        <v>18.395971428571418</v>
      </c>
      <c r="K294" s="11" t="str">
        <f t="shared" si="9"/>
        <v>Not statistically significant</v>
      </c>
    </row>
    <row r="295" spans="1:11">
      <c r="A295" s="3" t="s">
        <v>521</v>
      </c>
      <c r="B295" s="5">
        <v>187</v>
      </c>
      <c r="C295" s="6">
        <v>5.3475935828877002E-3</v>
      </c>
      <c r="D295" s="5">
        <v>1</v>
      </c>
      <c r="E295" s="7">
        <v>0</v>
      </c>
      <c r="F295" s="7">
        <v>0</v>
      </c>
      <c r="G295" s="6">
        <v>0</v>
      </c>
      <c r="H295" s="5">
        <v>0</v>
      </c>
      <c r="I295" s="7"/>
      <c r="J295" s="15">
        <f t="shared" si="8"/>
        <v>18.395971428571418</v>
      </c>
      <c r="K295" s="11" t="str">
        <f t="shared" si="9"/>
        <v>Not statistically significant</v>
      </c>
    </row>
    <row r="296" spans="1:11">
      <c r="A296" s="3" t="s">
        <v>361</v>
      </c>
      <c r="B296" s="5">
        <v>186</v>
      </c>
      <c r="C296" s="6">
        <v>5.3763440860215058E-3</v>
      </c>
      <c r="D296" s="5">
        <v>1</v>
      </c>
      <c r="E296" s="7">
        <v>0.49</v>
      </c>
      <c r="F296" s="7">
        <v>0.49</v>
      </c>
      <c r="G296" s="6">
        <v>0</v>
      </c>
      <c r="H296" s="5">
        <v>0</v>
      </c>
      <c r="I296" s="7"/>
      <c r="J296" s="15">
        <f t="shared" si="8"/>
        <v>18.395971428571418</v>
      </c>
      <c r="K296" s="11" t="str">
        <f t="shared" si="9"/>
        <v>Not statistically significant</v>
      </c>
    </row>
    <row r="297" spans="1:11">
      <c r="A297" s="3" t="s">
        <v>555</v>
      </c>
      <c r="B297" s="5">
        <v>185</v>
      </c>
      <c r="C297" s="6">
        <v>0</v>
      </c>
      <c r="D297" s="5">
        <v>0</v>
      </c>
      <c r="E297" s="7"/>
      <c r="F297" s="7">
        <v>0</v>
      </c>
      <c r="G297" s="6"/>
      <c r="H297" s="5">
        <v>0</v>
      </c>
      <c r="I297" s="7"/>
      <c r="J297" s="15">
        <f t="shared" si="8"/>
        <v>18.395971428571418</v>
      </c>
      <c r="K297" s="11" t="str">
        <f t="shared" si="9"/>
        <v>Not statistically significant</v>
      </c>
    </row>
    <row r="298" spans="1:11">
      <c r="A298" s="3" t="s">
        <v>453</v>
      </c>
      <c r="B298" s="5">
        <v>181</v>
      </c>
      <c r="C298" s="6">
        <v>5.5248618784530384E-3</v>
      </c>
      <c r="D298" s="5">
        <v>1</v>
      </c>
      <c r="E298" s="7">
        <v>0.31</v>
      </c>
      <c r="F298" s="7">
        <v>0.31</v>
      </c>
      <c r="G298" s="6">
        <v>0</v>
      </c>
      <c r="H298" s="5">
        <v>0</v>
      </c>
      <c r="I298" s="7"/>
      <c r="J298" s="15">
        <f t="shared" si="8"/>
        <v>18.395971428571418</v>
      </c>
      <c r="K298" s="11" t="str">
        <f t="shared" si="9"/>
        <v>Not statistically significant</v>
      </c>
    </row>
    <row r="299" spans="1:11">
      <c r="A299" s="3">
        <v>78204</v>
      </c>
      <c r="B299" s="5">
        <v>179</v>
      </c>
      <c r="C299" s="6">
        <v>2.23463687150838E-2</v>
      </c>
      <c r="D299" s="5">
        <v>4</v>
      </c>
      <c r="E299" s="7">
        <v>0.185</v>
      </c>
      <c r="F299" s="7">
        <v>0.74</v>
      </c>
      <c r="G299" s="6">
        <v>0</v>
      </c>
      <c r="H299" s="5">
        <v>0</v>
      </c>
      <c r="I299" s="7"/>
      <c r="J299" s="15">
        <f t="shared" si="8"/>
        <v>18.395971428571418</v>
      </c>
      <c r="K299" s="11" t="str">
        <f t="shared" ref="K299:K362" si="10">IFERROR(IF(GETPIVOTDATA(" Clicks",$A$9,"Most specific location",A299)&lt;$K$6,"Not statistically significant",IF(J299=0,"N/A",J299/GETPIVOTDATA(" CPA",$A$9,"Most specific location",A299)-1)),"N/A")</f>
        <v>Not statistically significant</v>
      </c>
    </row>
    <row r="300" spans="1:11">
      <c r="A300" s="3" t="s">
        <v>539</v>
      </c>
      <c r="B300" s="5">
        <v>175</v>
      </c>
      <c r="C300" s="6">
        <v>1.1428571428571429E-2</v>
      </c>
      <c r="D300" s="5">
        <v>2</v>
      </c>
      <c r="E300" s="7">
        <v>0</v>
      </c>
      <c r="F300" s="7">
        <v>0</v>
      </c>
      <c r="G300" s="6">
        <v>0</v>
      </c>
      <c r="H300" s="5">
        <v>0</v>
      </c>
      <c r="I300" s="7"/>
      <c r="J300" s="15">
        <f t="shared" si="8"/>
        <v>18.395971428571418</v>
      </c>
      <c r="K300" s="11" t="str">
        <f t="shared" si="10"/>
        <v>Not statistically significant</v>
      </c>
    </row>
    <row r="301" spans="1:11">
      <c r="A301" s="3">
        <v>92028</v>
      </c>
      <c r="B301" s="5">
        <v>169</v>
      </c>
      <c r="C301" s="6">
        <v>0</v>
      </c>
      <c r="D301" s="5">
        <v>0</v>
      </c>
      <c r="E301" s="7"/>
      <c r="F301" s="7">
        <v>0</v>
      </c>
      <c r="G301" s="6"/>
      <c r="H301" s="5">
        <v>0</v>
      </c>
      <c r="I301" s="7"/>
      <c r="J301" s="15">
        <f t="shared" si="8"/>
        <v>18.395971428571418</v>
      </c>
      <c r="K301" s="11" t="str">
        <f t="shared" si="10"/>
        <v>Not statistically significant</v>
      </c>
    </row>
    <row r="302" spans="1:11">
      <c r="A302" s="3" t="s">
        <v>526</v>
      </c>
      <c r="B302" s="5">
        <v>168</v>
      </c>
      <c r="C302" s="6">
        <v>0</v>
      </c>
      <c r="D302" s="5">
        <v>0</v>
      </c>
      <c r="E302" s="7"/>
      <c r="F302" s="7">
        <v>0</v>
      </c>
      <c r="G302" s="6"/>
      <c r="H302" s="5">
        <v>0</v>
      </c>
      <c r="I302" s="7"/>
      <c r="J302" s="15">
        <f t="shared" si="8"/>
        <v>18.395971428571418</v>
      </c>
      <c r="K302" s="11" t="str">
        <f t="shared" si="10"/>
        <v>Not statistically significant</v>
      </c>
    </row>
    <row r="303" spans="1:11">
      <c r="A303" s="3" t="s">
        <v>535</v>
      </c>
      <c r="B303" s="5">
        <v>167</v>
      </c>
      <c r="C303" s="6">
        <v>0</v>
      </c>
      <c r="D303" s="5">
        <v>0</v>
      </c>
      <c r="E303" s="7"/>
      <c r="F303" s="7">
        <v>0</v>
      </c>
      <c r="G303" s="6"/>
      <c r="H303" s="5">
        <v>0</v>
      </c>
      <c r="I303" s="7"/>
      <c r="J303" s="15">
        <f t="shared" si="8"/>
        <v>18.395971428571418</v>
      </c>
      <c r="K303" s="11" t="str">
        <f t="shared" si="10"/>
        <v>Not statistically significant</v>
      </c>
    </row>
    <row r="304" spans="1:11">
      <c r="A304" s="3" t="s">
        <v>85</v>
      </c>
      <c r="B304" s="5">
        <v>166</v>
      </c>
      <c r="C304" s="6">
        <v>2.4096385542168676E-2</v>
      </c>
      <c r="D304" s="5">
        <v>4</v>
      </c>
      <c r="E304" s="7">
        <v>0.23250000000000001</v>
      </c>
      <c r="F304" s="7">
        <v>0.93</v>
      </c>
      <c r="G304" s="6">
        <v>0</v>
      </c>
      <c r="H304" s="5">
        <v>0</v>
      </c>
      <c r="I304" s="7"/>
      <c r="J304" s="15">
        <f t="shared" si="8"/>
        <v>18.395971428571418</v>
      </c>
      <c r="K304" s="11" t="str">
        <f t="shared" si="10"/>
        <v>Not statistically significant</v>
      </c>
    </row>
    <row r="305" spans="1:11">
      <c r="A305" s="3">
        <v>92648</v>
      </c>
      <c r="B305" s="5">
        <v>166</v>
      </c>
      <c r="C305" s="6">
        <v>1.8072289156626505E-2</v>
      </c>
      <c r="D305" s="5">
        <v>3</v>
      </c>
      <c r="E305" s="7">
        <v>0.69</v>
      </c>
      <c r="F305" s="7">
        <v>2.0699999999999998</v>
      </c>
      <c r="G305" s="6">
        <v>0</v>
      </c>
      <c r="H305" s="5">
        <v>0</v>
      </c>
      <c r="I305" s="7"/>
      <c r="J305" s="15">
        <f t="shared" si="8"/>
        <v>18.395971428571418</v>
      </c>
      <c r="K305" s="11" t="str">
        <f t="shared" si="10"/>
        <v>Not statistically significant</v>
      </c>
    </row>
    <row r="306" spans="1:11">
      <c r="A306" s="3">
        <v>90620</v>
      </c>
      <c r="B306" s="5">
        <v>165</v>
      </c>
      <c r="C306" s="6">
        <v>0</v>
      </c>
      <c r="D306" s="5">
        <v>0</v>
      </c>
      <c r="E306" s="7"/>
      <c r="F306" s="7">
        <v>0</v>
      </c>
      <c r="G306" s="6"/>
      <c r="H306" s="5">
        <v>0</v>
      </c>
      <c r="I306" s="7"/>
      <c r="J306" s="15">
        <f t="shared" si="8"/>
        <v>18.395971428571418</v>
      </c>
      <c r="K306" s="11" t="str">
        <f t="shared" si="10"/>
        <v>Not statistically significant</v>
      </c>
    </row>
    <row r="307" spans="1:11">
      <c r="A307" s="3">
        <v>34609</v>
      </c>
      <c r="B307" s="5">
        <v>164</v>
      </c>
      <c r="C307" s="6">
        <v>0</v>
      </c>
      <c r="D307" s="5">
        <v>0</v>
      </c>
      <c r="E307" s="7"/>
      <c r="F307" s="7">
        <v>0</v>
      </c>
      <c r="G307" s="6"/>
      <c r="H307" s="5">
        <v>0</v>
      </c>
      <c r="I307" s="7"/>
      <c r="J307" s="15">
        <f t="shared" si="8"/>
        <v>18.395971428571418</v>
      </c>
      <c r="K307" s="11" t="str">
        <f t="shared" si="10"/>
        <v>Not statistically significant</v>
      </c>
    </row>
    <row r="308" spans="1:11">
      <c r="A308" s="3" t="s">
        <v>537</v>
      </c>
      <c r="B308" s="5">
        <v>164</v>
      </c>
      <c r="C308" s="6">
        <v>6.0975609756097563E-3</v>
      </c>
      <c r="D308" s="5">
        <v>1</v>
      </c>
      <c r="E308" s="7">
        <v>0</v>
      </c>
      <c r="F308" s="7">
        <v>0</v>
      </c>
      <c r="G308" s="6">
        <v>0</v>
      </c>
      <c r="H308" s="5">
        <v>0</v>
      </c>
      <c r="I308" s="7"/>
      <c r="J308" s="15">
        <f t="shared" si="8"/>
        <v>18.395971428571418</v>
      </c>
      <c r="K308" s="11" t="str">
        <f t="shared" si="10"/>
        <v>Not statistically significant</v>
      </c>
    </row>
    <row r="309" spans="1:11">
      <c r="A309" s="3" t="s">
        <v>523</v>
      </c>
      <c r="B309" s="5">
        <v>163</v>
      </c>
      <c r="C309" s="6">
        <v>0</v>
      </c>
      <c r="D309" s="5">
        <v>0</v>
      </c>
      <c r="E309" s="7"/>
      <c r="F309" s="7">
        <v>0</v>
      </c>
      <c r="G309" s="6"/>
      <c r="H309" s="5">
        <v>0</v>
      </c>
      <c r="I309" s="7"/>
      <c r="J309" s="15">
        <f t="shared" si="8"/>
        <v>18.395971428571418</v>
      </c>
      <c r="K309" s="11" t="str">
        <f t="shared" si="10"/>
        <v>Not statistically significant</v>
      </c>
    </row>
    <row r="310" spans="1:11">
      <c r="A310" s="3">
        <v>10305</v>
      </c>
      <c r="B310" s="5">
        <v>161</v>
      </c>
      <c r="C310" s="6">
        <v>4.3478260869565216E-2</v>
      </c>
      <c r="D310" s="5">
        <v>7</v>
      </c>
      <c r="E310" s="7">
        <v>0.20428571428571426</v>
      </c>
      <c r="F310" s="7">
        <v>1.43</v>
      </c>
      <c r="G310" s="6">
        <v>0</v>
      </c>
      <c r="H310" s="5">
        <v>0</v>
      </c>
      <c r="I310" s="7"/>
      <c r="J310" s="15">
        <f t="shared" si="8"/>
        <v>18.395971428571418</v>
      </c>
      <c r="K310" s="11" t="str">
        <f t="shared" si="10"/>
        <v>Not statistically significant</v>
      </c>
    </row>
    <row r="311" spans="1:11">
      <c r="A311" s="3" t="s">
        <v>473</v>
      </c>
      <c r="B311" s="5">
        <v>160</v>
      </c>
      <c r="C311" s="6">
        <v>0</v>
      </c>
      <c r="D311" s="5">
        <v>0</v>
      </c>
      <c r="E311" s="7"/>
      <c r="F311" s="7">
        <v>0</v>
      </c>
      <c r="G311" s="6"/>
      <c r="H311" s="5">
        <v>0</v>
      </c>
      <c r="I311" s="7"/>
      <c r="J311" s="15">
        <f t="shared" si="8"/>
        <v>18.395971428571418</v>
      </c>
      <c r="K311" s="11" t="str">
        <f t="shared" si="10"/>
        <v>Not statistically significant</v>
      </c>
    </row>
    <row r="312" spans="1:11">
      <c r="A312" s="3">
        <v>48197</v>
      </c>
      <c r="B312" s="5">
        <v>159</v>
      </c>
      <c r="C312" s="6">
        <v>6.2893081761006293E-3</v>
      </c>
      <c r="D312" s="5">
        <v>1</v>
      </c>
      <c r="E312" s="7">
        <v>0.41</v>
      </c>
      <c r="F312" s="7">
        <v>0.41</v>
      </c>
      <c r="G312" s="6">
        <v>0</v>
      </c>
      <c r="H312" s="5">
        <v>0</v>
      </c>
      <c r="I312" s="7"/>
      <c r="J312" s="15">
        <f t="shared" si="8"/>
        <v>18.395971428571418</v>
      </c>
      <c r="K312" s="11" t="str">
        <f t="shared" si="10"/>
        <v>Not statistically significant</v>
      </c>
    </row>
    <row r="313" spans="1:11">
      <c r="A313" s="3" t="s">
        <v>525</v>
      </c>
      <c r="B313" s="5">
        <v>158</v>
      </c>
      <c r="C313" s="6">
        <v>1.8987341772151899E-2</v>
      </c>
      <c r="D313" s="5">
        <v>3</v>
      </c>
      <c r="E313" s="7">
        <v>0</v>
      </c>
      <c r="F313" s="7">
        <v>0</v>
      </c>
      <c r="G313" s="6">
        <v>0</v>
      </c>
      <c r="H313" s="5">
        <v>0</v>
      </c>
      <c r="I313" s="7"/>
      <c r="J313" s="15">
        <f t="shared" si="8"/>
        <v>18.395971428571418</v>
      </c>
      <c r="K313" s="11" t="str">
        <f t="shared" si="10"/>
        <v>Not statistically significant</v>
      </c>
    </row>
    <row r="314" spans="1:11">
      <c r="A314" s="3" t="s">
        <v>518</v>
      </c>
      <c r="B314" s="5">
        <v>158</v>
      </c>
      <c r="C314" s="6">
        <v>0</v>
      </c>
      <c r="D314" s="5">
        <v>0</v>
      </c>
      <c r="E314" s="7"/>
      <c r="F314" s="7">
        <v>0</v>
      </c>
      <c r="G314" s="6"/>
      <c r="H314" s="5">
        <v>0</v>
      </c>
      <c r="I314" s="7"/>
      <c r="J314" s="15">
        <f t="shared" si="8"/>
        <v>18.395971428571418</v>
      </c>
      <c r="K314" s="11" t="str">
        <f t="shared" si="10"/>
        <v>Not statistically significant</v>
      </c>
    </row>
    <row r="315" spans="1:11">
      <c r="A315" s="3">
        <v>75212</v>
      </c>
      <c r="B315" s="5">
        <v>158</v>
      </c>
      <c r="C315" s="6">
        <v>6.9620253164556958E-2</v>
      </c>
      <c r="D315" s="5">
        <v>11</v>
      </c>
      <c r="E315" s="7">
        <v>0.26636363636363636</v>
      </c>
      <c r="F315" s="7">
        <v>2.93</v>
      </c>
      <c r="G315" s="6">
        <v>0</v>
      </c>
      <c r="H315" s="5">
        <v>0</v>
      </c>
      <c r="I315" s="7"/>
      <c r="J315" s="15">
        <f t="shared" si="8"/>
        <v>18.395971428571418</v>
      </c>
      <c r="K315" s="11" t="str">
        <f t="shared" si="10"/>
        <v>Not statistically significant</v>
      </c>
    </row>
    <row r="316" spans="1:11">
      <c r="A316" s="3" t="s">
        <v>224</v>
      </c>
      <c r="B316" s="5">
        <v>157</v>
      </c>
      <c r="C316" s="6">
        <v>4.4585987261146494E-2</v>
      </c>
      <c r="D316" s="5">
        <v>7</v>
      </c>
      <c r="E316" s="7">
        <v>0.31428571428571433</v>
      </c>
      <c r="F316" s="7">
        <v>2.2000000000000002</v>
      </c>
      <c r="G316" s="6">
        <v>0</v>
      </c>
      <c r="H316" s="5">
        <v>0</v>
      </c>
      <c r="I316" s="7"/>
      <c r="J316" s="15">
        <f t="shared" si="8"/>
        <v>18.395971428571418</v>
      </c>
      <c r="K316" s="11" t="str">
        <f t="shared" si="10"/>
        <v>Not statistically significant</v>
      </c>
    </row>
    <row r="317" spans="1:11">
      <c r="A317" s="3" t="s">
        <v>529</v>
      </c>
      <c r="B317" s="5">
        <v>157</v>
      </c>
      <c r="C317" s="6">
        <v>6.369426751592357E-3</v>
      </c>
      <c r="D317" s="5">
        <v>1</v>
      </c>
      <c r="E317" s="7">
        <v>0</v>
      </c>
      <c r="F317" s="7">
        <v>0</v>
      </c>
      <c r="G317" s="6">
        <v>0</v>
      </c>
      <c r="H317" s="5">
        <v>0</v>
      </c>
      <c r="I317" s="7"/>
      <c r="J317" s="15">
        <f t="shared" si="8"/>
        <v>18.395971428571418</v>
      </c>
      <c r="K317" s="11" t="str">
        <f t="shared" si="10"/>
        <v>Not statistically significant</v>
      </c>
    </row>
    <row r="318" spans="1:11">
      <c r="A318" s="3">
        <v>97322</v>
      </c>
      <c r="B318" s="5">
        <v>155</v>
      </c>
      <c r="C318" s="6">
        <v>0</v>
      </c>
      <c r="D318" s="5">
        <v>0</v>
      </c>
      <c r="E318" s="7"/>
      <c r="F318" s="7">
        <v>0</v>
      </c>
      <c r="G318" s="6"/>
      <c r="H318" s="5">
        <v>0</v>
      </c>
      <c r="I318" s="7"/>
      <c r="J318" s="15">
        <f t="shared" si="8"/>
        <v>18.395971428571418</v>
      </c>
      <c r="K318" s="11" t="str">
        <f t="shared" si="10"/>
        <v>Not statistically significant</v>
      </c>
    </row>
    <row r="319" spans="1:11">
      <c r="A319" s="3" t="s">
        <v>531</v>
      </c>
      <c r="B319" s="5">
        <v>155</v>
      </c>
      <c r="C319" s="6">
        <v>0</v>
      </c>
      <c r="D319" s="5">
        <v>0</v>
      </c>
      <c r="E319" s="7"/>
      <c r="F319" s="7">
        <v>0</v>
      </c>
      <c r="G319" s="6"/>
      <c r="H319" s="5">
        <v>0</v>
      </c>
      <c r="I319" s="7"/>
      <c r="J319" s="15">
        <f t="shared" si="8"/>
        <v>18.395971428571418</v>
      </c>
      <c r="K319" s="11" t="str">
        <f t="shared" si="10"/>
        <v>Not statistically significant</v>
      </c>
    </row>
    <row r="320" spans="1:11">
      <c r="A320" s="3" t="s">
        <v>221</v>
      </c>
      <c r="B320" s="5">
        <v>155</v>
      </c>
      <c r="C320" s="6">
        <v>0</v>
      </c>
      <c r="D320" s="5">
        <v>0</v>
      </c>
      <c r="E320" s="7"/>
      <c r="F320" s="7">
        <v>0</v>
      </c>
      <c r="G320" s="6"/>
      <c r="H320" s="5">
        <v>0</v>
      </c>
      <c r="I320" s="7"/>
      <c r="J320" s="15">
        <f t="shared" si="8"/>
        <v>18.395971428571418</v>
      </c>
      <c r="K320" s="11" t="str">
        <f t="shared" si="10"/>
        <v>Not statistically significant</v>
      </c>
    </row>
    <row r="321" spans="1:11">
      <c r="A321" s="3" t="s">
        <v>520</v>
      </c>
      <c r="B321" s="5">
        <v>154</v>
      </c>
      <c r="C321" s="6">
        <v>1.2987012987012988E-2</v>
      </c>
      <c r="D321" s="5">
        <v>2</v>
      </c>
      <c r="E321" s="7">
        <v>0</v>
      </c>
      <c r="F321" s="7">
        <v>0</v>
      </c>
      <c r="G321" s="6">
        <v>0</v>
      </c>
      <c r="H321" s="5">
        <v>0</v>
      </c>
      <c r="I321" s="7"/>
      <c r="J321" s="15">
        <f t="shared" si="8"/>
        <v>18.395971428571418</v>
      </c>
      <c r="K321" s="11" t="str">
        <f t="shared" si="10"/>
        <v>Not statistically significant</v>
      </c>
    </row>
    <row r="322" spans="1:11">
      <c r="A322" s="3" t="s">
        <v>466</v>
      </c>
      <c r="B322" s="5">
        <v>154</v>
      </c>
      <c r="C322" s="6">
        <v>6.4935064935064939E-3</v>
      </c>
      <c r="D322" s="5">
        <v>1</v>
      </c>
      <c r="E322" s="7">
        <v>0.22</v>
      </c>
      <c r="F322" s="7">
        <v>0.22</v>
      </c>
      <c r="G322" s="6">
        <v>0</v>
      </c>
      <c r="H322" s="5">
        <v>0</v>
      </c>
      <c r="I322" s="7"/>
      <c r="J322" s="15">
        <f t="shared" si="8"/>
        <v>18.395971428571418</v>
      </c>
      <c r="K322" s="11" t="str">
        <f t="shared" si="10"/>
        <v>Not statistically significant</v>
      </c>
    </row>
    <row r="323" spans="1:11">
      <c r="A323" s="3" t="s">
        <v>527</v>
      </c>
      <c r="B323" s="5">
        <v>154</v>
      </c>
      <c r="C323" s="6">
        <v>7.792207792207792E-2</v>
      </c>
      <c r="D323" s="5">
        <v>12</v>
      </c>
      <c r="E323" s="7">
        <v>0.83750000000000002</v>
      </c>
      <c r="F323" s="7">
        <v>10.050000000000001</v>
      </c>
      <c r="G323" s="6">
        <v>8.3333333333333329E-2</v>
      </c>
      <c r="H323" s="5">
        <v>1</v>
      </c>
      <c r="I323" s="7">
        <v>10.050000000000001</v>
      </c>
      <c r="J323" s="15">
        <f t="shared" si="8"/>
        <v>18.395971428571418</v>
      </c>
      <c r="K323" s="11" t="str">
        <f t="shared" si="10"/>
        <v>Not statistically significant</v>
      </c>
    </row>
    <row r="324" spans="1:11">
      <c r="A324" s="3" t="s">
        <v>102</v>
      </c>
      <c r="B324" s="5">
        <v>152</v>
      </c>
      <c r="C324" s="6">
        <v>1.9736842105263157E-2</v>
      </c>
      <c r="D324" s="5">
        <v>3</v>
      </c>
      <c r="E324" s="7">
        <v>0.28333333333333333</v>
      </c>
      <c r="F324" s="7">
        <v>0.85</v>
      </c>
      <c r="G324" s="6">
        <v>0</v>
      </c>
      <c r="H324" s="5">
        <v>0</v>
      </c>
      <c r="I324" s="7"/>
      <c r="J324" s="15">
        <f t="shared" si="8"/>
        <v>18.395971428571418</v>
      </c>
      <c r="K324" s="11" t="str">
        <f t="shared" si="10"/>
        <v>Not statistically significant</v>
      </c>
    </row>
    <row r="325" spans="1:11">
      <c r="A325" s="3" t="s">
        <v>553</v>
      </c>
      <c r="B325" s="5">
        <v>152</v>
      </c>
      <c r="C325" s="6">
        <v>6.5789473684210523E-3</v>
      </c>
      <c r="D325" s="5">
        <v>1</v>
      </c>
      <c r="E325" s="7">
        <v>0</v>
      </c>
      <c r="F325" s="7">
        <v>0</v>
      </c>
      <c r="G325" s="6">
        <v>0</v>
      </c>
      <c r="H325" s="5">
        <v>0</v>
      </c>
      <c r="I325" s="7"/>
      <c r="J325" s="15">
        <f t="shared" si="8"/>
        <v>18.395971428571418</v>
      </c>
      <c r="K325" s="11" t="str">
        <f t="shared" si="10"/>
        <v>Not statistically significant</v>
      </c>
    </row>
    <row r="326" spans="1:11">
      <c r="A326" s="3" t="s">
        <v>308</v>
      </c>
      <c r="B326" s="5">
        <v>151</v>
      </c>
      <c r="C326" s="6">
        <v>0</v>
      </c>
      <c r="D326" s="5">
        <v>0</v>
      </c>
      <c r="E326" s="7"/>
      <c r="F326" s="7">
        <v>0</v>
      </c>
      <c r="G326" s="6"/>
      <c r="H326" s="5">
        <v>0</v>
      </c>
      <c r="I326" s="7"/>
      <c r="J326" s="15">
        <f t="shared" si="8"/>
        <v>18.395971428571418</v>
      </c>
      <c r="K326" s="11" t="str">
        <f t="shared" si="10"/>
        <v>Not statistically significant</v>
      </c>
    </row>
    <row r="327" spans="1:11">
      <c r="A327" s="3">
        <v>85201</v>
      </c>
      <c r="B327" s="5">
        <v>149</v>
      </c>
      <c r="C327" s="6">
        <v>2.6845637583892617E-2</v>
      </c>
      <c r="D327" s="5">
        <v>4</v>
      </c>
      <c r="E327" s="7">
        <v>0.8175</v>
      </c>
      <c r="F327" s="7">
        <v>3.27</v>
      </c>
      <c r="G327" s="6">
        <v>0</v>
      </c>
      <c r="H327" s="5">
        <v>0</v>
      </c>
      <c r="I327" s="7"/>
      <c r="J327" s="15">
        <f t="shared" si="8"/>
        <v>18.395971428571418</v>
      </c>
      <c r="K327" s="11" t="str">
        <f t="shared" si="10"/>
        <v>Not statistically significant</v>
      </c>
    </row>
    <row r="328" spans="1:11">
      <c r="A328" s="3">
        <v>10021</v>
      </c>
      <c r="B328" s="5">
        <v>148</v>
      </c>
      <c r="C328" s="6">
        <v>6.7567567567567571E-3</v>
      </c>
      <c r="D328" s="5">
        <v>1</v>
      </c>
      <c r="E328" s="7">
        <v>3.11</v>
      </c>
      <c r="F328" s="7">
        <v>3.11</v>
      </c>
      <c r="G328" s="6">
        <v>0</v>
      </c>
      <c r="H328" s="5">
        <v>0</v>
      </c>
      <c r="I328" s="7"/>
      <c r="J328" s="15">
        <f t="shared" si="8"/>
        <v>18.395971428571418</v>
      </c>
      <c r="K328" s="11" t="str">
        <f t="shared" si="10"/>
        <v>Not statistically significant</v>
      </c>
    </row>
    <row r="329" spans="1:11">
      <c r="A329" s="3" t="s">
        <v>549</v>
      </c>
      <c r="B329" s="5">
        <v>148</v>
      </c>
      <c r="C329" s="6">
        <v>1.3513513513513514E-2</v>
      </c>
      <c r="D329" s="5">
        <v>2</v>
      </c>
      <c r="E329" s="7">
        <v>0</v>
      </c>
      <c r="F329" s="7">
        <v>0</v>
      </c>
      <c r="G329" s="6">
        <v>0</v>
      </c>
      <c r="H329" s="5">
        <v>0</v>
      </c>
      <c r="I329" s="7"/>
      <c r="J329" s="15">
        <f t="shared" si="8"/>
        <v>18.395971428571418</v>
      </c>
      <c r="K329" s="11" t="str">
        <f t="shared" si="10"/>
        <v>Not statistically significant</v>
      </c>
    </row>
    <row r="330" spans="1:11">
      <c r="A330" s="3" t="s">
        <v>140</v>
      </c>
      <c r="B330" s="5">
        <v>148</v>
      </c>
      <c r="C330" s="6">
        <v>2.0270270270270271E-2</v>
      </c>
      <c r="D330" s="5">
        <v>3</v>
      </c>
      <c r="E330" s="7">
        <v>0.95000000000000007</v>
      </c>
      <c r="F330" s="7">
        <v>2.85</v>
      </c>
      <c r="G330" s="6">
        <v>0</v>
      </c>
      <c r="H330" s="5">
        <v>0</v>
      </c>
      <c r="I330" s="7"/>
      <c r="J330" s="15">
        <f t="shared" si="8"/>
        <v>18.395971428571418</v>
      </c>
      <c r="K330" s="11" t="str">
        <f t="shared" si="10"/>
        <v>Not statistically significant</v>
      </c>
    </row>
    <row r="331" spans="1:11">
      <c r="A331" s="3" t="s">
        <v>437</v>
      </c>
      <c r="B331" s="5">
        <v>148</v>
      </c>
      <c r="C331" s="6">
        <v>2.0270270270270271E-2</v>
      </c>
      <c r="D331" s="5">
        <v>3</v>
      </c>
      <c r="E331" s="7">
        <v>0.93</v>
      </c>
      <c r="F331" s="7">
        <v>2.79</v>
      </c>
      <c r="G331" s="6">
        <v>0</v>
      </c>
      <c r="H331" s="5">
        <v>0</v>
      </c>
      <c r="I331" s="7"/>
      <c r="J331" s="15">
        <f t="shared" si="8"/>
        <v>18.395971428571418</v>
      </c>
      <c r="K331" s="11" t="str">
        <f t="shared" si="10"/>
        <v>Not statistically significant</v>
      </c>
    </row>
    <row r="332" spans="1:11">
      <c r="A332" s="3" t="s">
        <v>478</v>
      </c>
      <c r="B332" s="5">
        <v>147</v>
      </c>
      <c r="C332" s="6">
        <v>1.3605442176870748E-2</v>
      </c>
      <c r="D332" s="5">
        <v>2</v>
      </c>
      <c r="E332" s="7">
        <v>0.39</v>
      </c>
      <c r="F332" s="7">
        <v>0.78</v>
      </c>
      <c r="G332" s="6">
        <v>0</v>
      </c>
      <c r="H332" s="5">
        <v>0</v>
      </c>
      <c r="I332" s="7"/>
      <c r="J332" s="15">
        <f t="shared" ref="J332:J395" si="11">GETPIVOTDATA(" CPA",$A$9)</f>
        <v>18.395971428571418</v>
      </c>
      <c r="K332" s="11" t="str">
        <f t="shared" si="10"/>
        <v>Not statistically significant</v>
      </c>
    </row>
    <row r="333" spans="1:11">
      <c r="A333" s="3">
        <v>36350</v>
      </c>
      <c r="B333" s="5">
        <v>146</v>
      </c>
      <c r="C333" s="6">
        <v>4.7945205479452052E-2</v>
      </c>
      <c r="D333" s="5">
        <v>7</v>
      </c>
      <c r="E333" s="7">
        <v>0.19714285714285712</v>
      </c>
      <c r="F333" s="7">
        <v>1.38</v>
      </c>
      <c r="G333" s="6">
        <v>0</v>
      </c>
      <c r="H333" s="5">
        <v>0</v>
      </c>
      <c r="I333" s="7"/>
      <c r="J333" s="15">
        <f t="shared" si="11"/>
        <v>18.395971428571418</v>
      </c>
      <c r="K333" s="11" t="str">
        <f t="shared" si="10"/>
        <v>Not statistically significant</v>
      </c>
    </row>
    <row r="334" spans="1:11">
      <c r="A334" s="3" t="s">
        <v>342</v>
      </c>
      <c r="B334" s="5">
        <v>144</v>
      </c>
      <c r="C334" s="6">
        <v>1.3888888888888888E-2</v>
      </c>
      <c r="D334" s="5">
        <v>2</v>
      </c>
      <c r="E334" s="7">
        <v>0.875</v>
      </c>
      <c r="F334" s="7">
        <v>1.75</v>
      </c>
      <c r="G334" s="6">
        <v>0.5</v>
      </c>
      <c r="H334" s="5">
        <v>1</v>
      </c>
      <c r="I334" s="7">
        <v>1.75</v>
      </c>
      <c r="J334" s="15">
        <f t="shared" si="11"/>
        <v>18.395971428571418</v>
      </c>
      <c r="K334" s="11" t="str">
        <f t="shared" si="10"/>
        <v>Not statistically significant</v>
      </c>
    </row>
    <row r="335" spans="1:11">
      <c r="A335" s="3">
        <v>85282</v>
      </c>
      <c r="B335" s="5">
        <v>144</v>
      </c>
      <c r="C335" s="6">
        <v>0</v>
      </c>
      <c r="D335" s="5">
        <v>0</v>
      </c>
      <c r="E335" s="7"/>
      <c r="F335" s="7">
        <v>0</v>
      </c>
      <c r="G335" s="6"/>
      <c r="H335" s="5">
        <v>0</v>
      </c>
      <c r="I335" s="7"/>
      <c r="J335" s="15">
        <f t="shared" si="11"/>
        <v>18.395971428571418</v>
      </c>
      <c r="K335" s="11" t="str">
        <f t="shared" si="10"/>
        <v>Not statistically significant</v>
      </c>
    </row>
    <row r="336" spans="1:11">
      <c r="A336" s="3">
        <v>95404</v>
      </c>
      <c r="B336" s="5">
        <v>143</v>
      </c>
      <c r="C336" s="6">
        <v>0</v>
      </c>
      <c r="D336" s="5">
        <v>0</v>
      </c>
      <c r="E336" s="7"/>
      <c r="F336" s="7">
        <v>0</v>
      </c>
      <c r="G336" s="6"/>
      <c r="H336" s="5">
        <v>0</v>
      </c>
      <c r="I336" s="7"/>
      <c r="J336" s="15">
        <f t="shared" si="11"/>
        <v>18.395971428571418</v>
      </c>
      <c r="K336" s="11" t="str">
        <f t="shared" si="10"/>
        <v>Not statistically significant</v>
      </c>
    </row>
    <row r="337" spans="1:11">
      <c r="A337" s="3" t="s">
        <v>565</v>
      </c>
      <c r="B337" s="5">
        <v>142</v>
      </c>
      <c r="C337" s="6">
        <v>1.4084507042253521E-2</v>
      </c>
      <c r="D337" s="5">
        <v>2</v>
      </c>
      <c r="E337" s="7">
        <v>0</v>
      </c>
      <c r="F337" s="7">
        <v>0</v>
      </c>
      <c r="G337" s="6">
        <v>0</v>
      </c>
      <c r="H337" s="5">
        <v>0</v>
      </c>
      <c r="I337" s="7"/>
      <c r="J337" s="15">
        <f t="shared" si="11"/>
        <v>18.395971428571418</v>
      </c>
      <c r="K337" s="11" t="str">
        <f t="shared" si="10"/>
        <v>Not statistically significant</v>
      </c>
    </row>
    <row r="338" spans="1:11">
      <c r="A338" s="3" t="s">
        <v>494</v>
      </c>
      <c r="B338" s="5">
        <v>141</v>
      </c>
      <c r="C338" s="6">
        <v>7.0921985815602835E-3</v>
      </c>
      <c r="D338" s="5">
        <v>1</v>
      </c>
      <c r="E338" s="7">
        <v>0</v>
      </c>
      <c r="F338" s="7">
        <v>0</v>
      </c>
      <c r="G338" s="6">
        <v>0</v>
      </c>
      <c r="H338" s="5">
        <v>0</v>
      </c>
      <c r="I338" s="7"/>
      <c r="J338" s="15">
        <f t="shared" si="11"/>
        <v>18.395971428571418</v>
      </c>
      <c r="K338" s="11" t="str">
        <f t="shared" si="10"/>
        <v>Not statistically significant</v>
      </c>
    </row>
    <row r="339" spans="1:11">
      <c r="A339" s="3" t="s">
        <v>441</v>
      </c>
      <c r="B339" s="5">
        <v>140</v>
      </c>
      <c r="C339" s="6">
        <v>0</v>
      </c>
      <c r="D339" s="5">
        <v>0</v>
      </c>
      <c r="E339" s="7"/>
      <c r="F339" s="7">
        <v>0</v>
      </c>
      <c r="G339" s="6"/>
      <c r="H339" s="5">
        <v>0</v>
      </c>
      <c r="I339" s="7"/>
      <c r="J339" s="15">
        <f t="shared" si="11"/>
        <v>18.395971428571418</v>
      </c>
      <c r="K339" s="11" t="str">
        <f t="shared" si="10"/>
        <v>Not statistically significant</v>
      </c>
    </row>
    <row r="340" spans="1:11">
      <c r="A340" s="3" t="s">
        <v>515</v>
      </c>
      <c r="B340" s="5">
        <v>140</v>
      </c>
      <c r="C340" s="6">
        <v>1.4285714285714285E-2</v>
      </c>
      <c r="D340" s="5">
        <v>2</v>
      </c>
      <c r="E340" s="7">
        <v>0</v>
      </c>
      <c r="F340" s="7">
        <v>0</v>
      </c>
      <c r="G340" s="6">
        <v>0</v>
      </c>
      <c r="H340" s="5">
        <v>0</v>
      </c>
      <c r="I340" s="7"/>
      <c r="J340" s="15">
        <f t="shared" si="11"/>
        <v>18.395971428571418</v>
      </c>
      <c r="K340" s="11" t="str">
        <f t="shared" si="10"/>
        <v>Not statistically significant</v>
      </c>
    </row>
    <row r="341" spans="1:11">
      <c r="A341" s="3" t="s">
        <v>38</v>
      </c>
      <c r="B341" s="5">
        <v>140</v>
      </c>
      <c r="C341" s="6">
        <v>2.1428571428571429E-2</v>
      </c>
      <c r="D341" s="5">
        <v>3</v>
      </c>
      <c r="E341" s="7">
        <v>0.38999999999999996</v>
      </c>
      <c r="F341" s="7">
        <v>1.17</v>
      </c>
      <c r="G341" s="6">
        <v>0</v>
      </c>
      <c r="H341" s="5">
        <v>0</v>
      </c>
      <c r="I341" s="7"/>
      <c r="J341" s="15">
        <f t="shared" si="11"/>
        <v>18.395971428571418</v>
      </c>
      <c r="K341" s="11" t="str">
        <f t="shared" si="10"/>
        <v>Not statistically significant</v>
      </c>
    </row>
    <row r="342" spans="1:11">
      <c r="A342" s="3">
        <v>48823</v>
      </c>
      <c r="B342" s="5">
        <v>140</v>
      </c>
      <c r="C342" s="6">
        <v>4.2857142857142858E-2</v>
      </c>
      <c r="D342" s="5">
        <v>6</v>
      </c>
      <c r="E342" s="7">
        <v>0.63</v>
      </c>
      <c r="F342" s="7">
        <v>3.78</v>
      </c>
      <c r="G342" s="6">
        <v>0</v>
      </c>
      <c r="H342" s="5">
        <v>0</v>
      </c>
      <c r="I342" s="7"/>
      <c r="J342" s="15">
        <f t="shared" si="11"/>
        <v>18.395971428571418</v>
      </c>
      <c r="K342" s="11" t="str">
        <f t="shared" si="10"/>
        <v>Not statistically significant</v>
      </c>
    </row>
    <row r="343" spans="1:11">
      <c r="A343" s="3" t="s">
        <v>383</v>
      </c>
      <c r="B343" s="5">
        <v>139</v>
      </c>
      <c r="C343" s="6">
        <v>2.8776978417266189E-2</v>
      </c>
      <c r="D343" s="5">
        <v>4</v>
      </c>
      <c r="E343" s="7">
        <v>0.56999999999999995</v>
      </c>
      <c r="F343" s="7">
        <v>2.2799999999999998</v>
      </c>
      <c r="G343" s="6">
        <v>0.25</v>
      </c>
      <c r="H343" s="5">
        <v>1</v>
      </c>
      <c r="I343" s="7">
        <v>2.2799999999999998</v>
      </c>
      <c r="J343" s="15">
        <f t="shared" si="11"/>
        <v>18.395971428571418</v>
      </c>
      <c r="K343" s="11" t="str">
        <f t="shared" si="10"/>
        <v>Not statistically significant</v>
      </c>
    </row>
    <row r="344" spans="1:11">
      <c r="A344" s="3" t="s">
        <v>533</v>
      </c>
      <c r="B344" s="5">
        <v>139</v>
      </c>
      <c r="C344" s="6">
        <v>0</v>
      </c>
      <c r="D344" s="5">
        <v>0</v>
      </c>
      <c r="E344" s="7"/>
      <c r="F344" s="7">
        <v>0</v>
      </c>
      <c r="G344" s="6"/>
      <c r="H344" s="5">
        <v>0</v>
      </c>
      <c r="I344" s="7"/>
      <c r="J344" s="15">
        <f t="shared" si="11"/>
        <v>18.395971428571418</v>
      </c>
      <c r="K344" s="11" t="str">
        <f t="shared" si="10"/>
        <v>Not statistically significant</v>
      </c>
    </row>
    <row r="345" spans="1:11">
      <c r="A345" s="3" t="s">
        <v>286</v>
      </c>
      <c r="B345" s="5">
        <v>139</v>
      </c>
      <c r="C345" s="6">
        <v>2.1582733812949641E-2</v>
      </c>
      <c r="D345" s="5">
        <v>3</v>
      </c>
      <c r="E345" s="7">
        <v>0.85</v>
      </c>
      <c r="F345" s="7">
        <v>2.5499999999999998</v>
      </c>
      <c r="G345" s="6">
        <v>0</v>
      </c>
      <c r="H345" s="5">
        <v>0</v>
      </c>
      <c r="I345" s="7"/>
      <c r="J345" s="15">
        <f t="shared" si="11"/>
        <v>18.395971428571418</v>
      </c>
      <c r="K345" s="11" t="str">
        <f t="shared" si="10"/>
        <v>Not statistically significant</v>
      </c>
    </row>
    <row r="346" spans="1:11">
      <c r="A346" s="3" t="s">
        <v>211</v>
      </c>
      <c r="B346" s="5">
        <v>138</v>
      </c>
      <c r="C346" s="6">
        <v>7.246376811594203E-3</v>
      </c>
      <c r="D346" s="5">
        <v>1</v>
      </c>
      <c r="E346" s="7">
        <v>0.59</v>
      </c>
      <c r="F346" s="7">
        <v>0.59</v>
      </c>
      <c r="G346" s="6">
        <v>0</v>
      </c>
      <c r="H346" s="5">
        <v>0</v>
      </c>
      <c r="I346" s="7"/>
      <c r="J346" s="15">
        <f t="shared" si="11"/>
        <v>18.395971428571418</v>
      </c>
      <c r="K346" s="11" t="str">
        <f t="shared" si="10"/>
        <v>Not statistically significant</v>
      </c>
    </row>
    <row r="347" spans="1:11">
      <c r="A347" s="3">
        <v>92126</v>
      </c>
      <c r="B347" s="5">
        <v>138</v>
      </c>
      <c r="C347" s="6">
        <v>2.1739130434782608E-2</v>
      </c>
      <c r="D347" s="5">
        <v>3</v>
      </c>
      <c r="E347" s="7">
        <v>0.51666666666666672</v>
      </c>
      <c r="F347" s="7">
        <v>1.55</v>
      </c>
      <c r="G347" s="6">
        <v>0</v>
      </c>
      <c r="H347" s="5">
        <v>0</v>
      </c>
      <c r="I347" s="7"/>
      <c r="J347" s="15">
        <f t="shared" si="11"/>
        <v>18.395971428571418</v>
      </c>
      <c r="K347" s="11" t="str">
        <f t="shared" si="10"/>
        <v>Not statistically significant</v>
      </c>
    </row>
    <row r="348" spans="1:11">
      <c r="A348" s="3">
        <v>11235</v>
      </c>
      <c r="B348" s="5">
        <v>137</v>
      </c>
      <c r="C348" s="6">
        <v>0</v>
      </c>
      <c r="D348" s="5">
        <v>0</v>
      </c>
      <c r="E348" s="7"/>
      <c r="F348" s="7">
        <v>0</v>
      </c>
      <c r="G348" s="6"/>
      <c r="H348" s="5">
        <v>0</v>
      </c>
      <c r="I348" s="7"/>
      <c r="J348" s="15">
        <f t="shared" si="11"/>
        <v>18.395971428571418</v>
      </c>
      <c r="K348" s="11" t="str">
        <f t="shared" si="10"/>
        <v>Not statistically significant</v>
      </c>
    </row>
    <row r="349" spans="1:11">
      <c r="A349" s="3" t="s">
        <v>272</v>
      </c>
      <c r="B349" s="5">
        <v>137</v>
      </c>
      <c r="C349" s="6">
        <v>7.2992700729927005E-3</v>
      </c>
      <c r="D349" s="5">
        <v>1</v>
      </c>
      <c r="E349" s="7">
        <v>0.48</v>
      </c>
      <c r="F349" s="7">
        <v>0.48</v>
      </c>
      <c r="G349" s="6">
        <v>1</v>
      </c>
      <c r="H349" s="5">
        <v>1</v>
      </c>
      <c r="I349" s="7">
        <v>0.48</v>
      </c>
      <c r="J349" s="15">
        <f t="shared" si="11"/>
        <v>18.395971428571418</v>
      </c>
      <c r="K349" s="11" t="str">
        <f t="shared" si="10"/>
        <v>Not statistically significant</v>
      </c>
    </row>
    <row r="350" spans="1:11">
      <c r="A350" s="3" t="s">
        <v>194</v>
      </c>
      <c r="B350" s="5">
        <v>137</v>
      </c>
      <c r="C350" s="6">
        <v>5.1094890510948905E-2</v>
      </c>
      <c r="D350" s="5">
        <v>7</v>
      </c>
      <c r="E350" s="7">
        <v>1.0285714285714287</v>
      </c>
      <c r="F350" s="7">
        <v>7.2</v>
      </c>
      <c r="G350" s="6">
        <v>0.14285714285714285</v>
      </c>
      <c r="H350" s="5">
        <v>1</v>
      </c>
      <c r="I350" s="7">
        <v>7.2</v>
      </c>
      <c r="J350" s="15">
        <f t="shared" si="11"/>
        <v>18.395971428571418</v>
      </c>
      <c r="K350" s="11" t="str">
        <f t="shared" si="10"/>
        <v>Not statistically significant</v>
      </c>
    </row>
    <row r="351" spans="1:11">
      <c r="A351" s="3">
        <v>72701</v>
      </c>
      <c r="B351" s="5">
        <v>137</v>
      </c>
      <c r="C351" s="6">
        <v>0</v>
      </c>
      <c r="D351" s="5">
        <v>0</v>
      </c>
      <c r="E351" s="7"/>
      <c r="F351" s="7">
        <v>0</v>
      </c>
      <c r="G351" s="6"/>
      <c r="H351" s="5">
        <v>0</v>
      </c>
      <c r="I351" s="7"/>
      <c r="J351" s="15">
        <f t="shared" si="11"/>
        <v>18.395971428571418</v>
      </c>
      <c r="K351" s="11" t="str">
        <f t="shared" si="10"/>
        <v>Not statistically significant</v>
      </c>
    </row>
    <row r="352" spans="1:11">
      <c r="A352" s="3" t="s">
        <v>389</v>
      </c>
      <c r="B352" s="5">
        <v>137</v>
      </c>
      <c r="C352" s="6">
        <v>7.2992700729927005E-3</v>
      </c>
      <c r="D352" s="5">
        <v>1</v>
      </c>
      <c r="E352" s="7">
        <v>0.81</v>
      </c>
      <c r="F352" s="7">
        <v>0.81</v>
      </c>
      <c r="G352" s="6">
        <v>0</v>
      </c>
      <c r="H352" s="5">
        <v>0</v>
      </c>
      <c r="I352" s="7"/>
      <c r="J352" s="15">
        <f t="shared" si="11"/>
        <v>18.395971428571418</v>
      </c>
      <c r="K352" s="11" t="str">
        <f t="shared" si="10"/>
        <v>Not statistically significant</v>
      </c>
    </row>
    <row r="353" spans="1:11">
      <c r="A353" s="3" t="s">
        <v>484</v>
      </c>
      <c r="B353" s="5">
        <v>133</v>
      </c>
      <c r="C353" s="6">
        <v>0</v>
      </c>
      <c r="D353" s="5">
        <v>0</v>
      </c>
      <c r="E353" s="7"/>
      <c r="F353" s="7">
        <v>0</v>
      </c>
      <c r="G353" s="6"/>
      <c r="H353" s="5">
        <v>0</v>
      </c>
      <c r="I353" s="7"/>
      <c r="J353" s="15">
        <f t="shared" si="11"/>
        <v>18.395971428571418</v>
      </c>
      <c r="K353" s="11" t="str">
        <f t="shared" si="10"/>
        <v>Not statistically significant</v>
      </c>
    </row>
    <row r="354" spans="1:11">
      <c r="A354" s="3" t="s">
        <v>548</v>
      </c>
      <c r="B354" s="5">
        <v>132</v>
      </c>
      <c r="C354" s="6">
        <v>7.575757575757576E-3</v>
      </c>
      <c r="D354" s="5">
        <v>1</v>
      </c>
      <c r="E354" s="7">
        <v>0</v>
      </c>
      <c r="F354" s="7">
        <v>0</v>
      </c>
      <c r="G354" s="6">
        <v>0</v>
      </c>
      <c r="H354" s="5">
        <v>0</v>
      </c>
      <c r="I354" s="7"/>
      <c r="J354" s="15">
        <f t="shared" si="11"/>
        <v>18.395971428571418</v>
      </c>
      <c r="K354" s="11" t="str">
        <f t="shared" si="10"/>
        <v>Not statistically significant</v>
      </c>
    </row>
    <row r="355" spans="1:11">
      <c r="A355" s="3" t="s">
        <v>516</v>
      </c>
      <c r="B355" s="5">
        <v>132</v>
      </c>
      <c r="C355" s="6">
        <v>7.575757575757576E-3</v>
      </c>
      <c r="D355" s="5">
        <v>1</v>
      </c>
      <c r="E355" s="7">
        <v>0</v>
      </c>
      <c r="F355" s="7">
        <v>0</v>
      </c>
      <c r="G355" s="6">
        <v>0</v>
      </c>
      <c r="H355" s="5">
        <v>0</v>
      </c>
      <c r="I355" s="7"/>
      <c r="J355" s="15">
        <f t="shared" si="11"/>
        <v>18.395971428571418</v>
      </c>
      <c r="K355" s="11" t="str">
        <f t="shared" si="10"/>
        <v>Not statistically significant</v>
      </c>
    </row>
    <row r="356" spans="1:11">
      <c r="A356" s="3">
        <v>92832</v>
      </c>
      <c r="B356" s="5">
        <v>131</v>
      </c>
      <c r="C356" s="6">
        <v>7.6335877862595417E-3</v>
      </c>
      <c r="D356" s="5">
        <v>1</v>
      </c>
      <c r="E356" s="7">
        <v>1.02</v>
      </c>
      <c r="F356" s="7">
        <v>1.02</v>
      </c>
      <c r="G356" s="6">
        <v>0</v>
      </c>
      <c r="H356" s="5">
        <v>0</v>
      </c>
      <c r="I356" s="7"/>
      <c r="J356" s="15">
        <f t="shared" si="11"/>
        <v>18.395971428571418</v>
      </c>
      <c r="K356" s="11" t="str">
        <f t="shared" si="10"/>
        <v>Not statistically significant</v>
      </c>
    </row>
    <row r="357" spans="1:11">
      <c r="A357" s="3" t="s">
        <v>557</v>
      </c>
      <c r="B357" s="5">
        <v>131</v>
      </c>
      <c r="C357" s="6">
        <v>7.6335877862595417E-3</v>
      </c>
      <c r="D357" s="5">
        <v>1</v>
      </c>
      <c r="E357" s="7">
        <v>0</v>
      </c>
      <c r="F357" s="7">
        <v>0</v>
      </c>
      <c r="G357" s="6">
        <v>0</v>
      </c>
      <c r="H357" s="5">
        <v>0</v>
      </c>
      <c r="I357" s="7"/>
      <c r="J357" s="15">
        <f t="shared" si="11"/>
        <v>18.395971428571418</v>
      </c>
      <c r="K357" s="11" t="str">
        <f t="shared" si="10"/>
        <v>Not statistically significant</v>
      </c>
    </row>
    <row r="358" spans="1:11">
      <c r="A358" s="3">
        <v>43201</v>
      </c>
      <c r="B358" s="5">
        <v>130</v>
      </c>
      <c r="C358" s="6">
        <v>0</v>
      </c>
      <c r="D358" s="5">
        <v>0</v>
      </c>
      <c r="E358" s="7"/>
      <c r="F358" s="7">
        <v>0</v>
      </c>
      <c r="G358" s="6"/>
      <c r="H358" s="5">
        <v>0</v>
      </c>
      <c r="I358" s="7"/>
      <c r="J358" s="15">
        <f t="shared" si="11"/>
        <v>18.395971428571418</v>
      </c>
      <c r="K358" s="11" t="str">
        <f t="shared" si="10"/>
        <v>Not statistically significant</v>
      </c>
    </row>
    <row r="359" spans="1:11">
      <c r="A359" s="3" t="s">
        <v>236</v>
      </c>
      <c r="B359" s="5">
        <v>130</v>
      </c>
      <c r="C359" s="6">
        <v>1.5384615384615385E-2</v>
      </c>
      <c r="D359" s="5">
        <v>2</v>
      </c>
      <c r="E359" s="7">
        <v>2.73</v>
      </c>
      <c r="F359" s="7">
        <v>5.46</v>
      </c>
      <c r="G359" s="6">
        <v>0</v>
      </c>
      <c r="H359" s="5">
        <v>0</v>
      </c>
      <c r="I359" s="7"/>
      <c r="J359" s="15">
        <f t="shared" si="11"/>
        <v>18.395971428571418</v>
      </c>
      <c r="K359" s="11" t="str">
        <f t="shared" si="10"/>
        <v>Not statistically significant</v>
      </c>
    </row>
    <row r="360" spans="1:11">
      <c r="A360" s="3" t="s">
        <v>132</v>
      </c>
      <c r="B360" s="5">
        <v>129</v>
      </c>
      <c r="C360" s="6">
        <v>7.7519379844961239E-3</v>
      </c>
      <c r="D360" s="5">
        <v>1</v>
      </c>
      <c r="E360" s="7">
        <v>0.77</v>
      </c>
      <c r="F360" s="7">
        <v>0.77</v>
      </c>
      <c r="G360" s="6">
        <v>0</v>
      </c>
      <c r="H360" s="5">
        <v>0</v>
      </c>
      <c r="I360" s="7"/>
      <c r="J360" s="15">
        <f t="shared" si="11"/>
        <v>18.395971428571418</v>
      </c>
      <c r="K360" s="11" t="str">
        <f t="shared" si="10"/>
        <v>Not statistically significant</v>
      </c>
    </row>
    <row r="361" spans="1:11">
      <c r="A361" s="3">
        <v>84108</v>
      </c>
      <c r="B361" s="5">
        <v>128</v>
      </c>
      <c r="C361" s="6">
        <v>0</v>
      </c>
      <c r="D361" s="5">
        <v>0</v>
      </c>
      <c r="E361" s="7"/>
      <c r="F361" s="7">
        <v>0</v>
      </c>
      <c r="G361" s="6"/>
      <c r="H361" s="5">
        <v>0</v>
      </c>
      <c r="I361" s="7"/>
      <c r="J361" s="15">
        <f t="shared" si="11"/>
        <v>18.395971428571418</v>
      </c>
      <c r="K361" s="11" t="str">
        <f t="shared" si="10"/>
        <v>Not statistically significant</v>
      </c>
    </row>
    <row r="362" spans="1:11">
      <c r="A362" s="3" t="s">
        <v>480</v>
      </c>
      <c r="B362" s="5">
        <v>128</v>
      </c>
      <c r="C362" s="6">
        <v>7.8125E-3</v>
      </c>
      <c r="D362" s="5">
        <v>1</v>
      </c>
      <c r="E362" s="7">
        <v>0</v>
      </c>
      <c r="F362" s="7">
        <v>0</v>
      </c>
      <c r="G362" s="6">
        <v>0</v>
      </c>
      <c r="H362" s="5">
        <v>0</v>
      </c>
      <c r="I362" s="7"/>
      <c r="J362" s="15">
        <f t="shared" si="11"/>
        <v>18.395971428571418</v>
      </c>
      <c r="K362" s="11" t="str">
        <f t="shared" si="10"/>
        <v>Not statistically significant</v>
      </c>
    </row>
    <row r="363" spans="1:11">
      <c r="A363" s="3" t="s">
        <v>436</v>
      </c>
      <c r="B363" s="5">
        <v>128</v>
      </c>
      <c r="C363" s="6">
        <v>0</v>
      </c>
      <c r="D363" s="5">
        <v>0</v>
      </c>
      <c r="E363" s="7"/>
      <c r="F363" s="7">
        <v>0</v>
      </c>
      <c r="G363" s="6"/>
      <c r="H363" s="5">
        <v>0</v>
      </c>
      <c r="I363" s="7"/>
      <c r="J363" s="15">
        <f t="shared" si="11"/>
        <v>18.395971428571418</v>
      </c>
      <c r="K363" s="11" t="str">
        <f t="shared" ref="K363:K426" si="12">IFERROR(IF(GETPIVOTDATA(" Clicks",$A$9,"Most specific location",A363)&lt;$K$6,"Not statistically significant",IF(J363=0,"N/A",J363/GETPIVOTDATA(" CPA",$A$9,"Most specific location",A363)-1)),"N/A")</f>
        <v>Not statistically significant</v>
      </c>
    </row>
    <row r="364" spans="1:11">
      <c r="A364" s="3" t="s">
        <v>544</v>
      </c>
      <c r="B364" s="5">
        <v>127</v>
      </c>
      <c r="C364" s="6">
        <v>0</v>
      </c>
      <c r="D364" s="5">
        <v>0</v>
      </c>
      <c r="E364" s="7"/>
      <c r="F364" s="7">
        <v>0</v>
      </c>
      <c r="G364" s="6"/>
      <c r="H364" s="5">
        <v>0</v>
      </c>
      <c r="I364" s="7"/>
      <c r="J364" s="15">
        <f t="shared" si="11"/>
        <v>18.395971428571418</v>
      </c>
      <c r="K364" s="11" t="str">
        <f t="shared" si="12"/>
        <v>Not statistically significant</v>
      </c>
    </row>
    <row r="365" spans="1:11">
      <c r="A365" s="3">
        <v>30605</v>
      </c>
      <c r="B365" s="5">
        <v>127</v>
      </c>
      <c r="C365" s="6">
        <v>1.5748031496062992E-2</v>
      </c>
      <c r="D365" s="5">
        <v>2</v>
      </c>
      <c r="E365" s="7">
        <v>0.76500000000000001</v>
      </c>
      <c r="F365" s="7">
        <v>1.53</v>
      </c>
      <c r="G365" s="6">
        <v>0</v>
      </c>
      <c r="H365" s="5">
        <v>0</v>
      </c>
      <c r="I365" s="7"/>
      <c r="J365" s="15">
        <f t="shared" si="11"/>
        <v>18.395971428571418</v>
      </c>
      <c r="K365" s="11" t="str">
        <f t="shared" si="12"/>
        <v>Not statistically significant</v>
      </c>
    </row>
    <row r="366" spans="1:11">
      <c r="A366" s="3">
        <v>93065</v>
      </c>
      <c r="B366" s="5">
        <v>127</v>
      </c>
      <c r="C366" s="6">
        <v>7.874015748031496E-3</v>
      </c>
      <c r="D366" s="5">
        <v>1</v>
      </c>
      <c r="E366" s="7">
        <v>0.54</v>
      </c>
      <c r="F366" s="7">
        <v>0.54</v>
      </c>
      <c r="G366" s="6">
        <v>0</v>
      </c>
      <c r="H366" s="5">
        <v>0</v>
      </c>
      <c r="I366" s="7"/>
      <c r="J366" s="15">
        <f t="shared" si="11"/>
        <v>18.395971428571418</v>
      </c>
      <c r="K366" s="11" t="str">
        <f t="shared" si="12"/>
        <v>Not statistically significant</v>
      </c>
    </row>
    <row r="367" spans="1:11">
      <c r="A367" s="3">
        <v>95112</v>
      </c>
      <c r="B367" s="5">
        <v>127</v>
      </c>
      <c r="C367" s="6">
        <v>7.874015748031496E-3</v>
      </c>
      <c r="D367" s="5">
        <v>1</v>
      </c>
      <c r="E367" s="7">
        <v>0.55000000000000004</v>
      </c>
      <c r="F367" s="7">
        <v>0.55000000000000004</v>
      </c>
      <c r="G367" s="6">
        <v>0</v>
      </c>
      <c r="H367" s="5">
        <v>0</v>
      </c>
      <c r="I367" s="7"/>
      <c r="J367" s="15">
        <f t="shared" si="11"/>
        <v>18.395971428571418</v>
      </c>
      <c r="K367" s="11" t="str">
        <f t="shared" si="12"/>
        <v>Not statistically significant</v>
      </c>
    </row>
    <row r="368" spans="1:11">
      <c r="A368" s="3" t="s">
        <v>567</v>
      </c>
      <c r="B368" s="5">
        <v>126</v>
      </c>
      <c r="C368" s="6">
        <v>0</v>
      </c>
      <c r="D368" s="5">
        <v>0</v>
      </c>
      <c r="E368" s="7"/>
      <c r="F368" s="7">
        <v>0</v>
      </c>
      <c r="G368" s="6"/>
      <c r="H368" s="5">
        <v>0</v>
      </c>
      <c r="I368" s="7"/>
      <c r="J368" s="15">
        <f t="shared" si="11"/>
        <v>18.395971428571418</v>
      </c>
      <c r="K368" s="11" t="str">
        <f t="shared" si="12"/>
        <v>Not statistically significant</v>
      </c>
    </row>
    <row r="369" spans="1:11">
      <c r="A369" s="3">
        <v>20852</v>
      </c>
      <c r="B369" s="5">
        <v>126</v>
      </c>
      <c r="C369" s="6">
        <v>2.3809523809523808E-2</v>
      </c>
      <c r="D369" s="5">
        <v>3</v>
      </c>
      <c r="E369" s="7">
        <v>0.92666666666666664</v>
      </c>
      <c r="F369" s="7">
        <v>2.78</v>
      </c>
      <c r="G369" s="6">
        <v>0</v>
      </c>
      <c r="H369" s="5">
        <v>0</v>
      </c>
      <c r="I369" s="7"/>
      <c r="J369" s="15">
        <f t="shared" si="11"/>
        <v>18.395971428571418</v>
      </c>
      <c r="K369" s="11" t="str">
        <f t="shared" si="12"/>
        <v>Not statistically significant</v>
      </c>
    </row>
    <row r="370" spans="1:11">
      <c r="A370" s="3" t="s">
        <v>559</v>
      </c>
      <c r="B370" s="5">
        <v>125</v>
      </c>
      <c r="C370" s="6">
        <v>0</v>
      </c>
      <c r="D370" s="5">
        <v>0</v>
      </c>
      <c r="E370" s="7"/>
      <c r="F370" s="7">
        <v>0</v>
      </c>
      <c r="G370" s="6"/>
      <c r="H370" s="5">
        <v>0</v>
      </c>
      <c r="I370" s="7"/>
      <c r="J370" s="15">
        <f t="shared" si="11"/>
        <v>18.395971428571418</v>
      </c>
      <c r="K370" s="11" t="str">
        <f t="shared" si="12"/>
        <v>Not statistically significant</v>
      </c>
    </row>
    <row r="371" spans="1:11">
      <c r="A371" s="3">
        <v>30040</v>
      </c>
      <c r="B371" s="5">
        <v>125</v>
      </c>
      <c r="C371" s="6">
        <v>1.6E-2</v>
      </c>
      <c r="D371" s="5">
        <v>2</v>
      </c>
      <c r="E371" s="7">
        <v>0.79500000000000004</v>
      </c>
      <c r="F371" s="7">
        <v>1.59</v>
      </c>
      <c r="G371" s="6">
        <v>0</v>
      </c>
      <c r="H371" s="5">
        <v>0</v>
      </c>
      <c r="I371" s="7"/>
      <c r="J371" s="15">
        <f t="shared" si="11"/>
        <v>18.395971428571418</v>
      </c>
      <c r="K371" s="11" t="str">
        <f t="shared" si="12"/>
        <v>Not statistically significant</v>
      </c>
    </row>
    <row r="372" spans="1:11">
      <c r="A372" s="3">
        <v>60440</v>
      </c>
      <c r="B372" s="5">
        <v>125</v>
      </c>
      <c r="C372" s="6">
        <v>3.2000000000000001E-2</v>
      </c>
      <c r="D372" s="5">
        <v>4</v>
      </c>
      <c r="E372" s="7">
        <v>0.75249999999999995</v>
      </c>
      <c r="F372" s="7">
        <v>3.01</v>
      </c>
      <c r="G372" s="6">
        <v>0</v>
      </c>
      <c r="H372" s="5">
        <v>0</v>
      </c>
      <c r="I372" s="7"/>
      <c r="J372" s="15">
        <f t="shared" si="11"/>
        <v>18.395971428571418</v>
      </c>
      <c r="K372" s="11" t="str">
        <f t="shared" si="12"/>
        <v>Not statistically significant</v>
      </c>
    </row>
    <row r="373" spans="1:11">
      <c r="A373" s="3" t="s">
        <v>532</v>
      </c>
      <c r="B373" s="5">
        <v>124</v>
      </c>
      <c r="C373" s="6">
        <v>8.0645161290322578E-3</v>
      </c>
      <c r="D373" s="5">
        <v>1</v>
      </c>
      <c r="E373" s="7">
        <v>0</v>
      </c>
      <c r="F373" s="7">
        <v>0</v>
      </c>
      <c r="G373" s="6">
        <v>0</v>
      </c>
      <c r="H373" s="5">
        <v>0</v>
      </c>
      <c r="I373" s="7"/>
      <c r="J373" s="15">
        <f t="shared" si="11"/>
        <v>18.395971428571418</v>
      </c>
      <c r="K373" s="11" t="str">
        <f t="shared" si="12"/>
        <v>Not statistically significant</v>
      </c>
    </row>
    <row r="374" spans="1:11">
      <c r="A374" s="3">
        <v>75243</v>
      </c>
      <c r="B374" s="5">
        <v>124</v>
      </c>
      <c r="C374" s="6">
        <v>0</v>
      </c>
      <c r="D374" s="5">
        <v>0</v>
      </c>
      <c r="E374" s="7"/>
      <c r="F374" s="7">
        <v>0</v>
      </c>
      <c r="G374" s="6"/>
      <c r="H374" s="5">
        <v>0</v>
      </c>
      <c r="I374" s="7"/>
      <c r="J374" s="15">
        <f t="shared" si="11"/>
        <v>18.395971428571418</v>
      </c>
      <c r="K374" s="11" t="str">
        <f t="shared" si="12"/>
        <v>Not statistically significant</v>
      </c>
    </row>
    <row r="375" spans="1:11">
      <c r="A375" s="3" t="s">
        <v>287</v>
      </c>
      <c r="B375" s="5">
        <v>124</v>
      </c>
      <c r="C375" s="6">
        <v>0</v>
      </c>
      <c r="D375" s="5">
        <v>0</v>
      </c>
      <c r="E375" s="7"/>
      <c r="F375" s="7">
        <v>0</v>
      </c>
      <c r="G375" s="6"/>
      <c r="H375" s="5">
        <v>0</v>
      </c>
      <c r="I375" s="7"/>
      <c r="J375" s="15">
        <f t="shared" si="11"/>
        <v>18.395971428571418</v>
      </c>
      <c r="K375" s="11" t="str">
        <f t="shared" si="12"/>
        <v>Not statistically significant</v>
      </c>
    </row>
    <row r="376" spans="1:11">
      <c r="A376" s="3" t="s">
        <v>259</v>
      </c>
      <c r="B376" s="5">
        <v>124</v>
      </c>
      <c r="C376" s="6">
        <v>1.6129032258064516E-2</v>
      </c>
      <c r="D376" s="5">
        <v>2</v>
      </c>
      <c r="E376" s="7">
        <v>1.23</v>
      </c>
      <c r="F376" s="7">
        <v>2.46</v>
      </c>
      <c r="G376" s="6">
        <v>0</v>
      </c>
      <c r="H376" s="5">
        <v>0</v>
      </c>
      <c r="I376" s="7"/>
      <c r="J376" s="15">
        <f t="shared" si="11"/>
        <v>18.395971428571418</v>
      </c>
      <c r="K376" s="11" t="str">
        <f t="shared" si="12"/>
        <v>Not statistically significant</v>
      </c>
    </row>
    <row r="377" spans="1:11">
      <c r="A377" s="3" t="s">
        <v>519</v>
      </c>
      <c r="B377" s="5">
        <v>123</v>
      </c>
      <c r="C377" s="6">
        <v>0</v>
      </c>
      <c r="D377" s="5">
        <v>0</v>
      </c>
      <c r="E377" s="7"/>
      <c r="F377" s="7">
        <v>0</v>
      </c>
      <c r="G377" s="6"/>
      <c r="H377" s="5">
        <v>0</v>
      </c>
      <c r="I377" s="7"/>
      <c r="J377" s="15">
        <f t="shared" si="11"/>
        <v>18.395971428571418</v>
      </c>
      <c r="K377" s="11" t="str">
        <f t="shared" si="12"/>
        <v>Not statistically significant</v>
      </c>
    </row>
    <row r="378" spans="1:11">
      <c r="A378" s="3" t="s">
        <v>345</v>
      </c>
      <c r="B378" s="5">
        <v>123</v>
      </c>
      <c r="C378" s="6">
        <v>4.065040650406504E-2</v>
      </c>
      <c r="D378" s="5">
        <v>5</v>
      </c>
      <c r="E378" s="7">
        <v>0.95799999999999996</v>
      </c>
      <c r="F378" s="7">
        <v>4.79</v>
      </c>
      <c r="G378" s="6">
        <v>0</v>
      </c>
      <c r="H378" s="5">
        <v>0</v>
      </c>
      <c r="I378" s="7"/>
      <c r="J378" s="15">
        <f t="shared" si="11"/>
        <v>18.395971428571418</v>
      </c>
      <c r="K378" s="11" t="str">
        <f t="shared" si="12"/>
        <v>Not statistically significant</v>
      </c>
    </row>
    <row r="379" spans="1:11">
      <c r="A379" s="3" t="s">
        <v>356</v>
      </c>
      <c r="B379" s="5">
        <v>123</v>
      </c>
      <c r="C379" s="6">
        <v>2.4390243902439025E-2</v>
      </c>
      <c r="D379" s="5">
        <v>3</v>
      </c>
      <c r="E379" s="7">
        <v>0.92666666666666664</v>
      </c>
      <c r="F379" s="7">
        <v>2.78</v>
      </c>
      <c r="G379" s="6">
        <v>0</v>
      </c>
      <c r="H379" s="5">
        <v>0</v>
      </c>
      <c r="I379" s="7"/>
      <c r="J379" s="15">
        <f t="shared" si="11"/>
        <v>18.395971428571418</v>
      </c>
      <c r="K379" s="11" t="str">
        <f t="shared" si="12"/>
        <v>Not statistically significant</v>
      </c>
    </row>
    <row r="380" spans="1:11">
      <c r="A380" s="3" t="s">
        <v>113</v>
      </c>
      <c r="B380" s="5">
        <v>122</v>
      </c>
      <c r="C380" s="6">
        <v>4.9180327868852458E-2</v>
      </c>
      <c r="D380" s="5">
        <v>6</v>
      </c>
      <c r="E380" s="7">
        <v>0.155</v>
      </c>
      <c r="F380" s="7">
        <v>0.93</v>
      </c>
      <c r="G380" s="6">
        <v>0</v>
      </c>
      <c r="H380" s="5">
        <v>0</v>
      </c>
      <c r="I380" s="7"/>
      <c r="J380" s="15">
        <f t="shared" si="11"/>
        <v>18.395971428571418</v>
      </c>
      <c r="K380" s="11" t="str">
        <f t="shared" si="12"/>
        <v>Not statistically significant</v>
      </c>
    </row>
    <row r="381" spans="1:11">
      <c r="A381" s="3">
        <v>60302</v>
      </c>
      <c r="B381" s="5">
        <v>122</v>
      </c>
      <c r="C381" s="6">
        <v>8.1967213114754103E-3</v>
      </c>
      <c r="D381" s="5">
        <v>1</v>
      </c>
      <c r="E381" s="7">
        <v>1.44</v>
      </c>
      <c r="F381" s="7">
        <v>1.44</v>
      </c>
      <c r="G381" s="6">
        <v>0</v>
      </c>
      <c r="H381" s="5">
        <v>0</v>
      </c>
      <c r="I381" s="7"/>
      <c r="J381" s="15">
        <f t="shared" si="11"/>
        <v>18.395971428571418</v>
      </c>
      <c r="K381" s="11" t="str">
        <f t="shared" si="12"/>
        <v>Not statistically significant</v>
      </c>
    </row>
    <row r="382" spans="1:11">
      <c r="A382" s="3" t="s">
        <v>554</v>
      </c>
      <c r="B382" s="5">
        <v>122</v>
      </c>
      <c r="C382" s="6">
        <v>8.1967213114754103E-3</v>
      </c>
      <c r="D382" s="5">
        <v>1</v>
      </c>
      <c r="E382" s="7">
        <v>0</v>
      </c>
      <c r="F382" s="7">
        <v>0</v>
      </c>
      <c r="G382" s="6">
        <v>0</v>
      </c>
      <c r="H382" s="5">
        <v>0</v>
      </c>
      <c r="I382" s="7"/>
      <c r="J382" s="15">
        <f t="shared" si="11"/>
        <v>18.395971428571418</v>
      </c>
      <c r="K382" s="11" t="str">
        <f t="shared" si="12"/>
        <v>Not statistically significant</v>
      </c>
    </row>
    <row r="383" spans="1:11">
      <c r="A383" s="3" t="s">
        <v>319</v>
      </c>
      <c r="B383" s="5">
        <v>122</v>
      </c>
      <c r="C383" s="6">
        <v>3.2786885245901641E-2</v>
      </c>
      <c r="D383" s="5">
        <v>4</v>
      </c>
      <c r="E383" s="7">
        <v>0.48749999999999999</v>
      </c>
      <c r="F383" s="7">
        <v>1.95</v>
      </c>
      <c r="G383" s="6">
        <v>0</v>
      </c>
      <c r="H383" s="5">
        <v>0</v>
      </c>
      <c r="I383" s="7"/>
      <c r="J383" s="15">
        <f t="shared" si="11"/>
        <v>18.395971428571418</v>
      </c>
      <c r="K383" s="11" t="str">
        <f t="shared" si="12"/>
        <v>Not statistically significant</v>
      </c>
    </row>
    <row r="384" spans="1:11">
      <c r="A384" s="3">
        <v>11214</v>
      </c>
      <c r="B384" s="5">
        <v>122</v>
      </c>
      <c r="C384" s="6">
        <v>8.1967213114754103E-3</v>
      </c>
      <c r="D384" s="5">
        <v>1</v>
      </c>
      <c r="E384" s="7">
        <v>2.0699999999999998</v>
      </c>
      <c r="F384" s="7">
        <v>2.0699999999999998</v>
      </c>
      <c r="G384" s="6">
        <v>0</v>
      </c>
      <c r="H384" s="5">
        <v>0</v>
      </c>
      <c r="I384" s="7"/>
      <c r="J384" s="15">
        <f t="shared" si="11"/>
        <v>18.395971428571418</v>
      </c>
      <c r="K384" s="11" t="str">
        <f t="shared" si="12"/>
        <v>Not statistically significant</v>
      </c>
    </row>
    <row r="385" spans="1:11">
      <c r="A385" s="3" t="s">
        <v>449</v>
      </c>
      <c r="B385" s="5">
        <v>120</v>
      </c>
      <c r="C385" s="6">
        <v>8.3333333333333332E-3</v>
      </c>
      <c r="D385" s="5">
        <v>1</v>
      </c>
      <c r="E385" s="7">
        <v>0.96</v>
      </c>
      <c r="F385" s="7">
        <v>0.96</v>
      </c>
      <c r="G385" s="6">
        <v>0</v>
      </c>
      <c r="H385" s="5">
        <v>0</v>
      </c>
      <c r="I385" s="7"/>
      <c r="J385" s="15">
        <f t="shared" si="11"/>
        <v>18.395971428571418</v>
      </c>
      <c r="K385" s="11" t="str">
        <f t="shared" si="12"/>
        <v>Not statistically significant</v>
      </c>
    </row>
    <row r="386" spans="1:11">
      <c r="A386" s="3" t="s">
        <v>303</v>
      </c>
      <c r="B386" s="5">
        <v>120</v>
      </c>
      <c r="C386" s="6">
        <v>0</v>
      </c>
      <c r="D386" s="5">
        <v>0</v>
      </c>
      <c r="E386" s="7"/>
      <c r="F386" s="7">
        <v>0</v>
      </c>
      <c r="G386" s="6"/>
      <c r="H386" s="5">
        <v>0</v>
      </c>
      <c r="I386" s="7"/>
      <c r="J386" s="15">
        <f t="shared" si="11"/>
        <v>18.395971428571418</v>
      </c>
      <c r="K386" s="11" t="str">
        <f t="shared" si="12"/>
        <v>Not statistically significant</v>
      </c>
    </row>
    <row r="387" spans="1:11">
      <c r="A387" s="3" t="s">
        <v>276</v>
      </c>
      <c r="B387" s="5">
        <v>119</v>
      </c>
      <c r="C387" s="6">
        <v>0</v>
      </c>
      <c r="D387" s="5">
        <v>0</v>
      </c>
      <c r="E387" s="7"/>
      <c r="F387" s="7">
        <v>0</v>
      </c>
      <c r="G387" s="6"/>
      <c r="H387" s="5">
        <v>0</v>
      </c>
      <c r="I387" s="7"/>
      <c r="J387" s="15">
        <f t="shared" si="11"/>
        <v>18.395971428571418</v>
      </c>
      <c r="K387" s="11" t="str">
        <f t="shared" si="12"/>
        <v>Not statistically significant</v>
      </c>
    </row>
    <row r="388" spans="1:11">
      <c r="A388" s="3">
        <v>30305</v>
      </c>
      <c r="B388" s="5">
        <v>119</v>
      </c>
      <c r="C388" s="6">
        <v>1.680672268907563E-2</v>
      </c>
      <c r="D388" s="5">
        <v>2</v>
      </c>
      <c r="E388" s="7">
        <v>1.24</v>
      </c>
      <c r="F388" s="7">
        <v>2.48</v>
      </c>
      <c r="G388" s="6">
        <v>0.5</v>
      </c>
      <c r="H388" s="5">
        <v>1</v>
      </c>
      <c r="I388" s="7">
        <v>2.48</v>
      </c>
      <c r="J388" s="15">
        <f t="shared" si="11"/>
        <v>18.395971428571418</v>
      </c>
      <c r="K388" s="11" t="str">
        <f t="shared" si="12"/>
        <v>Not statistically significant</v>
      </c>
    </row>
    <row r="389" spans="1:11">
      <c r="A389" s="3" t="s">
        <v>432</v>
      </c>
      <c r="B389" s="5">
        <v>119</v>
      </c>
      <c r="C389" s="6">
        <v>8.4033613445378148E-3</v>
      </c>
      <c r="D389" s="5">
        <v>1</v>
      </c>
      <c r="E389" s="7">
        <v>0.38</v>
      </c>
      <c r="F389" s="7">
        <v>0.38</v>
      </c>
      <c r="G389" s="6">
        <v>0</v>
      </c>
      <c r="H389" s="5">
        <v>0</v>
      </c>
      <c r="I389" s="7"/>
      <c r="J389" s="15">
        <f t="shared" si="11"/>
        <v>18.395971428571418</v>
      </c>
      <c r="K389" s="11" t="str">
        <f t="shared" si="12"/>
        <v>Not statistically significant</v>
      </c>
    </row>
    <row r="390" spans="1:11">
      <c r="A390" s="3" t="s">
        <v>264</v>
      </c>
      <c r="B390" s="5">
        <v>119</v>
      </c>
      <c r="C390" s="6">
        <v>0</v>
      </c>
      <c r="D390" s="5">
        <v>0</v>
      </c>
      <c r="E390" s="7"/>
      <c r="F390" s="7">
        <v>0</v>
      </c>
      <c r="G390" s="6"/>
      <c r="H390" s="5">
        <v>0</v>
      </c>
      <c r="I390" s="7"/>
      <c r="J390" s="15">
        <f t="shared" si="11"/>
        <v>18.395971428571418</v>
      </c>
      <c r="K390" s="11" t="str">
        <f t="shared" si="12"/>
        <v>Not statistically significant</v>
      </c>
    </row>
    <row r="391" spans="1:11">
      <c r="A391" s="3">
        <v>80013</v>
      </c>
      <c r="B391" s="5">
        <v>118</v>
      </c>
      <c r="C391" s="6">
        <v>0</v>
      </c>
      <c r="D391" s="5">
        <v>0</v>
      </c>
      <c r="E391" s="7"/>
      <c r="F391" s="7">
        <v>0</v>
      </c>
      <c r="G391" s="6"/>
      <c r="H391" s="5">
        <v>0</v>
      </c>
      <c r="I391" s="7"/>
      <c r="J391" s="15">
        <f t="shared" si="11"/>
        <v>18.395971428571418</v>
      </c>
      <c r="K391" s="11" t="str">
        <f t="shared" si="12"/>
        <v>Not statistically significant</v>
      </c>
    </row>
    <row r="392" spans="1:11">
      <c r="A392" s="3" t="s">
        <v>564</v>
      </c>
      <c r="B392" s="5">
        <v>117</v>
      </c>
      <c r="C392" s="6">
        <v>0</v>
      </c>
      <c r="D392" s="5">
        <v>0</v>
      </c>
      <c r="E392" s="7"/>
      <c r="F392" s="7">
        <v>0</v>
      </c>
      <c r="G392" s="6"/>
      <c r="H392" s="5">
        <v>0</v>
      </c>
      <c r="I392" s="7"/>
      <c r="J392" s="15">
        <f t="shared" si="11"/>
        <v>18.395971428571418</v>
      </c>
      <c r="K392" s="11" t="str">
        <f t="shared" si="12"/>
        <v>Not statistically significant</v>
      </c>
    </row>
    <row r="393" spans="1:11">
      <c r="A393" s="3" t="s">
        <v>543</v>
      </c>
      <c r="B393" s="5">
        <v>117</v>
      </c>
      <c r="C393" s="6">
        <v>0</v>
      </c>
      <c r="D393" s="5">
        <v>0</v>
      </c>
      <c r="E393" s="7"/>
      <c r="F393" s="7">
        <v>0</v>
      </c>
      <c r="G393" s="6"/>
      <c r="H393" s="5">
        <v>0</v>
      </c>
      <c r="I393" s="7"/>
      <c r="J393" s="15">
        <f t="shared" si="11"/>
        <v>18.395971428571418</v>
      </c>
      <c r="K393" s="11" t="str">
        <f t="shared" si="12"/>
        <v>Not statistically significant</v>
      </c>
    </row>
    <row r="394" spans="1:11">
      <c r="A394" s="3" t="s">
        <v>540</v>
      </c>
      <c r="B394" s="5">
        <v>117</v>
      </c>
      <c r="C394" s="6">
        <v>0</v>
      </c>
      <c r="D394" s="5">
        <v>0</v>
      </c>
      <c r="E394" s="7"/>
      <c r="F394" s="7">
        <v>0</v>
      </c>
      <c r="G394" s="6"/>
      <c r="H394" s="5">
        <v>0</v>
      </c>
      <c r="I394" s="7"/>
      <c r="J394" s="15">
        <f t="shared" si="11"/>
        <v>18.395971428571418</v>
      </c>
      <c r="K394" s="11" t="str">
        <f t="shared" si="12"/>
        <v>Not statistically significant</v>
      </c>
    </row>
    <row r="395" spans="1:11">
      <c r="A395" s="3">
        <v>97701</v>
      </c>
      <c r="B395" s="5">
        <v>116</v>
      </c>
      <c r="C395" s="6">
        <v>0</v>
      </c>
      <c r="D395" s="5">
        <v>0</v>
      </c>
      <c r="E395" s="7"/>
      <c r="F395" s="7">
        <v>0</v>
      </c>
      <c r="G395" s="6"/>
      <c r="H395" s="5">
        <v>0</v>
      </c>
      <c r="I395" s="7"/>
      <c r="J395" s="15">
        <f t="shared" si="11"/>
        <v>18.395971428571418</v>
      </c>
      <c r="K395" s="11" t="str">
        <f t="shared" si="12"/>
        <v>Not statistically significant</v>
      </c>
    </row>
    <row r="396" spans="1:11">
      <c r="A396" s="3">
        <v>91789</v>
      </c>
      <c r="B396" s="5">
        <v>116</v>
      </c>
      <c r="C396" s="6">
        <v>0</v>
      </c>
      <c r="D396" s="5">
        <v>0</v>
      </c>
      <c r="E396" s="7"/>
      <c r="F396" s="7">
        <v>0</v>
      </c>
      <c r="G396" s="6"/>
      <c r="H396" s="5">
        <v>0</v>
      </c>
      <c r="I396" s="7"/>
      <c r="J396" s="15">
        <f t="shared" ref="J396:J459" si="13">GETPIVOTDATA(" CPA",$A$9)</f>
        <v>18.395971428571418</v>
      </c>
      <c r="K396" s="11" t="str">
        <f t="shared" si="12"/>
        <v>Not statistically significant</v>
      </c>
    </row>
    <row r="397" spans="1:11">
      <c r="A397" s="3" t="s">
        <v>392</v>
      </c>
      <c r="B397" s="5">
        <v>116</v>
      </c>
      <c r="C397" s="6">
        <v>0</v>
      </c>
      <c r="D397" s="5">
        <v>0</v>
      </c>
      <c r="E397" s="7"/>
      <c r="F397" s="7">
        <v>0</v>
      </c>
      <c r="G397" s="6"/>
      <c r="H397" s="5">
        <v>0</v>
      </c>
      <c r="I397" s="7"/>
      <c r="J397" s="15">
        <f t="shared" si="13"/>
        <v>18.395971428571418</v>
      </c>
      <c r="K397" s="11" t="str">
        <f t="shared" si="12"/>
        <v>Not statistically significant</v>
      </c>
    </row>
    <row r="398" spans="1:11">
      <c r="A398" s="3">
        <v>95928</v>
      </c>
      <c r="B398" s="5">
        <v>116</v>
      </c>
      <c r="C398" s="6">
        <v>0</v>
      </c>
      <c r="D398" s="5">
        <v>0</v>
      </c>
      <c r="E398" s="7"/>
      <c r="F398" s="7">
        <v>0</v>
      </c>
      <c r="G398" s="6"/>
      <c r="H398" s="5">
        <v>0</v>
      </c>
      <c r="I398" s="7"/>
      <c r="J398" s="15">
        <f t="shared" si="13"/>
        <v>18.395971428571418</v>
      </c>
      <c r="K398" s="11" t="str">
        <f t="shared" si="12"/>
        <v>Not statistically significant</v>
      </c>
    </row>
    <row r="399" spans="1:11">
      <c r="A399" s="3">
        <v>10023</v>
      </c>
      <c r="B399" s="5">
        <v>115</v>
      </c>
      <c r="C399" s="6">
        <v>3.4782608695652174E-2</v>
      </c>
      <c r="D399" s="5">
        <v>4</v>
      </c>
      <c r="E399" s="7">
        <v>0.70250000000000001</v>
      </c>
      <c r="F399" s="7">
        <v>2.81</v>
      </c>
      <c r="G399" s="6">
        <v>0</v>
      </c>
      <c r="H399" s="5">
        <v>0</v>
      </c>
      <c r="I399" s="7"/>
      <c r="J399" s="15">
        <f t="shared" si="13"/>
        <v>18.395971428571418</v>
      </c>
      <c r="K399" s="11" t="str">
        <f t="shared" si="12"/>
        <v>Not statistically significant</v>
      </c>
    </row>
    <row r="400" spans="1:11">
      <c r="A400" s="3" t="s">
        <v>476</v>
      </c>
      <c r="B400" s="5">
        <v>115</v>
      </c>
      <c r="C400" s="6">
        <v>3.4782608695652174E-2</v>
      </c>
      <c r="D400" s="5">
        <v>4</v>
      </c>
      <c r="E400" s="7">
        <v>0.91</v>
      </c>
      <c r="F400" s="7">
        <v>3.64</v>
      </c>
      <c r="G400" s="6">
        <v>0.25</v>
      </c>
      <c r="H400" s="5">
        <v>1</v>
      </c>
      <c r="I400" s="7">
        <v>3.64</v>
      </c>
      <c r="J400" s="15">
        <f t="shared" si="13"/>
        <v>18.395971428571418</v>
      </c>
      <c r="K400" s="11" t="str">
        <f t="shared" si="12"/>
        <v>Not statistically significant</v>
      </c>
    </row>
    <row r="401" spans="1:11">
      <c r="A401" s="3" t="s">
        <v>64</v>
      </c>
      <c r="B401" s="5">
        <v>115</v>
      </c>
      <c r="C401" s="6">
        <v>2.6086956521739129E-2</v>
      </c>
      <c r="D401" s="5">
        <v>3</v>
      </c>
      <c r="E401" s="7">
        <v>0.82</v>
      </c>
      <c r="F401" s="7">
        <v>2.46</v>
      </c>
      <c r="G401" s="6">
        <v>0</v>
      </c>
      <c r="H401" s="5">
        <v>0</v>
      </c>
      <c r="I401" s="7"/>
      <c r="J401" s="15">
        <f t="shared" si="13"/>
        <v>18.395971428571418</v>
      </c>
      <c r="K401" s="11" t="str">
        <f t="shared" si="12"/>
        <v>Not statistically significant</v>
      </c>
    </row>
    <row r="402" spans="1:11">
      <c r="A402" s="3" t="s">
        <v>420</v>
      </c>
      <c r="B402" s="5">
        <v>114</v>
      </c>
      <c r="C402" s="6">
        <v>2.6315789473684209E-2</v>
      </c>
      <c r="D402" s="5">
        <v>3</v>
      </c>
      <c r="E402" s="7">
        <v>0.52333333333333332</v>
      </c>
      <c r="F402" s="7">
        <v>1.57</v>
      </c>
      <c r="G402" s="6">
        <v>0</v>
      </c>
      <c r="H402" s="5">
        <v>0</v>
      </c>
      <c r="I402" s="7"/>
      <c r="J402" s="15">
        <f t="shared" si="13"/>
        <v>18.395971428571418</v>
      </c>
      <c r="K402" s="11" t="str">
        <f t="shared" si="12"/>
        <v>Not statistically significant</v>
      </c>
    </row>
    <row r="403" spans="1:11">
      <c r="A403" s="3" t="s">
        <v>430</v>
      </c>
      <c r="B403" s="5">
        <v>114</v>
      </c>
      <c r="C403" s="6">
        <v>3.5087719298245612E-2</v>
      </c>
      <c r="D403" s="5">
        <v>4</v>
      </c>
      <c r="E403" s="7">
        <v>0.47749999999999998</v>
      </c>
      <c r="F403" s="7">
        <v>1.91</v>
      </c>
      <c r="G403" s="6">
        <v>0</v>
      </c>
      <c r="H403" s="5">
        <v>0</v>
      </c>
      <c r="I403" s="7"/>
      <c r="J403" s="15">
        <f t="shared" si="13"/>
        <v>18.395971428571418</v>
      </c>
      <c r="K403" s="11" t="str">
        <f t="shared" si="12"/>
        <v>Not statistically significant</v>
      </c>
    </row>
    <row r="404" spans="1:11">
      <c r="A404" s="3" t="s">
        <v>379</v>
      </c>
      <c r="B404" s="5">
        <v>114</v>
      </c>
      <c r="C404" s="6">
        <v>0</v>
      </c>
      <c r="D404" s="5">
        <v>0</v>
      </c>
      <c r="E404" s="7"/>
      <c r="F404" s="7">
        <v>0</v>
      </c>
      <c r="G404" s="6"/>
      <c r="H404" s="5">
        <v>0</v>
      </c>
      <c r="I404" s="7"/>
      <c r="J404" s="15">
        <f t="shared" si="13"/>
        <v>18.395971428571418</v>
      </c>
      <c r="K404" s="11" t="str">
        <f t="shared" si="12"/>
        <v>Not statistically significant</v>
      </c>
    </row>
    <row r="405" spans="1:11">
      <c r="A405" s="3">
        <v>55124</v>
      </c>
      <c r="B405" s="5">
        <v>113</v>
      </c>
      <c r="C405" s="6">
        <v>0</v>
      </c>
      <c r="D405" s="5">
        <v>0</v>
      </c>
      <c r="E405" s="7"/>
      <c r="F405" s="7">
        <v>0</v>
      </c>
      <c r="G405" s="6"/>
      <c r="H405" s="5">
        <v>0</v>
      </c>
      <c r="I405" s="7"/>
      <c r="J405" s="15">
        <f t="shared" si="13"/>
        <v>18.395971428571418</v>
      </c>
      <c r="K405" s="11" t="str">
        <f t="shared" si="12"/>
        <v>Not statistically significant</v>
      </c>
    </row>
    <row r="406" spans="1:11">
      <c r="A406" s="3" t="s">
        <v>128</v>
      </c>
      <c r="B406" s="5">
        <v>113</v>
      </c>
      <c r="C406" s="6">
        <v>4.4247787610619468E-2</v>
      </c>
      <c r="D406" s="5">
        <v>5</v>
      </c>
      <c r="E406" s="7">
        <v>1.01</v>
      </c>
      <c r="F406" s="7">
        <v>5.05</v>
      </c>
      <c r="G406" s="6">
        <v>0</v>
      </c>
      <c r="H406" s="5">
        <v>0</v>
      </c>
      <c r="I406" s="7"/>
      <c r="J406" s="15">
        <f t="shared" si="13"/>
        <v>18.395971428571418</v>
      </c>
      <c r="K406" s="11" t="str">
        <f t="shared" si="12"/>
        <v>Not statistically significant</v>
      </c>
    </row>
    <row r="407" spans="1:11">
      <c r="A407" s="3" t="s">
        <v>271</v>
      </c>
      <c r="B407" s="5">
        <v>112</v>
      </c>
      <c r="C407" s="6">
        <v>0</v>
      </c>
      <c r="D407" s="5">
        <v>0</v>
      </c>
      <c r="E407" s="7"/>
      <c r="F407" s="7">
        <v>0</v>
      </c>
      <c r="G407" s="6"/>
      <c r="H407" s="5">
        <v>0</v>
      </c>
      <c r="I407" s="7"/>
      <c r="J407" s="15">
        <f t="shared" si="13"/>
        <v>18.395971428571418</v>
      </c>
      <c r="K407" s="11" t="str">
        <f t="shared" si="12"/>
        <v>Not statistically significant</v>
      </c>
    </row>
    <row r="408" spans="1:11">
      <c r="A408" s="3" t="s">
        <v>434</v>
      </c>
      <c r="B408" s="5">
        <v>112</v>
      </c>
      <c r="C408" s="6">
        <v>3.5714285714285712E-2</v>
      </c>
      <c r="D408" s="5">
        <v>4</v>
      </c>
      <c r="E408" s="7">
        <v>1.4824999999999999</v>
      </c>
      <c r="F408" s="7">
        <v>5.93</v>
      </c>
      <c r="G408" s="6">
        <v>0</v>
      </c>
      <c r="H408" s="5">
        <v>0</v>
      </c>
      <c r="I408" s="7"/>
      <c r="J408" s="15">
        <f t="shared" si="13"/>
        <v>18.395971428571418</v>
      </c>
      <c r="K408" s="11" t="str">
        <f t="shared" si="12"/>
        <v>Not statistically significant</v>
      </c>
    </row>
    <row r="409" spans="1:11">
      <c r="A409" s="3" t="s">
        <v>91</v>
      </c>
      <c r="B409" s="5">
        <v>112</v>
      </c>
      <c r="C409" s="6">
        <v>5.3571428571428568E-2</v>
      </c>
      <c r="D409" s="5">
        <v>6</v>
      </c>
      <c r="E409" s="7">
        <v>0.28499999999999998</v>
      </c>
      <c r="F409" s="7">
        <v>1.71</v>
      </c>
      <c r="G409" s="6">
        <v>0</v>
      </c>
      <c r="H409" s="5">
        <v>0</v>
      </c>
      <c r="I409" s="7"/>
      <c r="J409" s="15">
        <f t="shared" si="13"/>
        <v>18.395971428571418</v>
      </c>
      <c r="K409" s="11" t="str">
        <f t="shared" si="12"/>
        <v>Not statistically significant</v>
      </c>
    </row>
    <row r="410" spans="1:11">
      <c r="A410" s="3" t="s">
        <v>334</v>
      </c>
      <c r="B410" s="5">
        <v>112</v>
      </c>
      <c r="C410" s="6">
        <v>0</v>
      </c>
      <c r="D410" s="5">
        <v>0</v>
      </c>
      <c r="E410" s="7"/>
      <c r="F410" s="7">
        <v>0</v>
      </c>
      <c r="G410" s="6"/>
      <c r="H410" s="5">
        <v>0</v>
      </c>
      <c r="I410" s="7"/>
      <c r="J410" s="15">
        <f t="shared" si="13"/>
        <v>18.395971428571418</v>
      </c>
      <c r="K410" s="11" t="str">
        <f t="shared" si="12"/>
        <v>Not statistically significant</v>
      </c>
    </row>
    <row r="411" spans="1:11">
      <c r="A411" s="3">
        <v>32561</v>
      </c>
      <c r="B411" s="5">
        <v>112</v>
      </c>
      <c r="C411" s="6">
        <v>0</v>
      </c>
      <c r="D411" s="5">
        <v>0</v>
      </c>
      <c r="E411" s="7"/>
      <c r="F411" s="7">
        <v>0</v>
      </c>
      <c r="G411" s="6"/>
      <c r="H411" s="5">
        <v>0</v>
      </c>
      <c r="I411" s="7"/>
      <c r="J411" s="15">
        <f t="shared" si="13"/>
        <v>18.395971428571418</v>
      </c>
      <c r="K411" s="11" t="str">
        <f t="shared" si="12"/>
        <v>Not statistically significant</v>
      </c>
    </row>
    <row r="412" spans="1:11">
      <c r="A412" s="3">
        <v>10009</v>
      </c>
      <c r="B412" s="5">
        <v>112</v>
      </c>
      <c r="C412" s="6">
        <v>2.6785714285714284E-2</v>
      </c>
      <c r="D412" s="5">
        <v>3</v>
      </c>
      <c r="E412" s="7">
        <v>0</v>
      </c>
      <c r="F412" s="7">
        <v>0</v>
      </c>
      <c r="G412" s="6">
        <v>0</v>
      </c>
      <c r="H412" s="5">
        <v>0</v>
      </c>
      <c r="I412" s="7"/>
      <c r="J412" s="15">
        <f t="shared" si="13"/>
        <v>18.395971428571418</v>
      </c>
      <c r="K412" s="11" t="str">
        <f t="shared" si="12"/>
        <v>Not statistically significant</v>
      </c>
    </row>
    <row r="413" spans="1:11">
      <c r="A413" s="3">
        <v>19382</v>
      </c>
      <c r="B413" s="5">
        <v>112</v>
      </c>
      <c r="C413" s="6">
        <v>0</v>
      </c>
      <c r="D413" s="5">
        <v>0</v>
      </c>
      <c r="E413" s="7"/>
      <c r="F413" s="7">
        <v>0</v>
      </c>
      <c r="G413" s="6"/>
      <c r="H413" s="5">
        <v>0</v>
      </c>
      <c r="I413" s="7"/>
      <c r="J413" s="15">
        <f t="shared" si="13"/>
        <v>18.395971428571418</v>
      </c>
      <c r="K413" s="11" t="str">
        <f t="shared" si="12"/>
        <v>Not statistically significant</v>
      </c>
    </row>
    <row r="414" spans="1:11">
      <c r="A414" s="3">
        <v>94014</v>
      </c>
      <c r="B414" s="5">
        <v>112</v>
      </c>
      <c r="C414" s="6">
        <v>3.5714285714285712E-2</v>
      </c>
      <c r="D414" s="5">
        <v>4</v>
      </c>
      <c r="E414" s="7">
        <v>0.65</v>
      </c>
      <c r="F414" s="7">
        <v>2.6</v>
      </c>
      <c r="G414" s="6">
        <v>0</v>
      </c>
      <c r="H414" s="5">
        <v>0</v>
      </c>
      <c r="I414" s="7"/>
      <c r="J414" s="15">
        <f t="shared" si="13"/>
        <v>18.395971428571418</v>
      </c>
      <c r="K414" s="11" t="str">
        <f t="shared" si="12"/>
        <v>Not statistically significant</v>
      </c>
    </row>
    <row r="415" spans="1:11">
      <c r="A415" s="3">
        <v>76201</v>
      </c>
      <c r="B415" s="5">
        <v>111</v>
      </c>
      <c r="C415" s="6">
        <v>2.7027027027027029E-2</v>
      </c>
      <c r="D415" s="5">
        <v>3</v>
      </c>
      <c r="E415" s="7">
        <v>0.26</v>
      </c>
      <c r="F415" s="7">
        <v>0.78</v>
      </c>
      <c r="G415" s="6">
        <v>0</v>
      </c>
      <c r="H415" s="5">
        <v>0</v>
      </c>
      <c r="I415" s="7"/>
      <c r="J415" s="15">
        <f t="shared" si="13"/>
        <v>18.395971428571418</v>
      </c>
      <c r="K415" s="11" t="str">
        <f t="shared" si="12"/>
        <v>Not statistically significant</v>
      </c>
    </row>
    <row r="416" spans="1:11">
      <c r="A416" s="3" t="s">
        <v>250</v>
      </c>
      <c r="B416" s="5">
        <v>111</v>
      </c>
      <c r="C416" s="6">
        <v>1.8018018018018018E-2</v>
      </c>
      <c r="D416" s="5">
        <v>2</v>
      </c>
      <c r="E416" s="7">
        <v>0.215</v>
      </c>
      <c r="F416" s="7">
        <v>0.43</v>
      </c>
      <c r="G416" s="6">
        <v>0</v>
      </c>
      <c r="H416" s="5">
        <v>0</v>
      </c>
      <c r="I416" s="7"/>
      <c r="J416" s="15">
        <f t="shared" si="13"/>
        <v>18.395971428571418</v>
      </c>
      <c r="K416" s="11" t="str">
        <f t="shared" si="12"/>
        <v>Not statistically significant</v>
      </c>
    </row>
    <row r="417" spans="1:11">
      <c r="A417" s="3" t="s">
        <v>321</v>
      </c>
      <c r="B417" s="5">
        <v>110</v>
      </c>
      <c r="C417" s="6">
        <v>9.0909090909090905E-3</v>
      </c>
      <c r="D417" s="5">
        <v>1</v>
      </c>
      <c r="E417" s="7">
        <v>0.81</v>
      </c>
      <c r="F417" s="7">
        <v>0.81</v>
      </c>
      <c r="G417" s="6">
        <v>0</v>
      </c>
      <c r="H417" s="5">
        <v>0</v>
      </c>
      <c r="I417" s="7"/>
      <c r="J417" s="15">
        <f t="shared" si="13"/>
        <v>18.395971428571418</v>
      </c>
      <c r="K417" s="11" t="str">
        <f t="shared" si="12"/>
        <v>Not statistically significant</v>
      </c>
    </row>
    <row r="418" spans="1:11">
      <c r="A418" s="3" t="s">
        <v>433</v>
      </c>
      <c r="B418" s="5">
        <v>110</v>
      </c>
      <c r="C418" s="6">
        <v>1.8181818181818181E-2</v>
      </c>
      <c r="D418" s="5">
        <v>2</v>
      </c>
      <c r="E418" s="7">
        <v>0.47</v>
      </c>
      <c r="F418" s="7">
        <v>0.94</v>
      </c>
      <c r="G418" s="6">
        <v>0</v>
      </c>
      <c r="H418" s="5">
        <v>0</v>
      </c>
      <c r="I418" s="7"/>
      <c r="J418" s="15">
        <f t="shared" si="13"/>
        <v>18.395971428571418</v>
      </c>
      <c r="K418" s="11" t="str">
        <f t="shared" si="12"/>
        <v>Not statistically significant</v>
      </c>
    </row>
    <row r="419" spans="1:11">
      <c r="A419" s="3">
        <v>20110</v>
      </c>
      <c r="B419" s="5">
        <v>110</v>
      </c>
      <c r="C419" s="6">
        <v>2.7272727272727271E-2</v>
      </c>
      <c r="D419" s="5">
        <v>3</v>
      </c>
      <c r="E419" s="7">
        <v>0.52333333333333332</v>
      </c>
      <c r="F419" s="7">
        <v>1.57</v>
      </c>
      <c r="G419" s="6">
        <v>0</v>
      </c>
      <c r="H419" s="5">
        <v>0</v>
      </c>
      <c r="I419" s="7"/>
      <c r="J419" s="15">
        <f t="shared" si="13"/>
        <v>18.395971428571418</v>
      </c>
      <c r="K419" s="11" t="str">
        <f t="shared" si="12"/>
        <v>Not statistically significant</v>
      </c>
    </row>
    <row r="420" spans="1:11">
      <c r="A420" s="3" t="s">
        <v>196</v>
      </c>
      <c r="B420" s="5">
        <v>110</v>
      </c>
      <c r="C420" s="6">
        <v>9.0909090909090905E-3</v>
      </c>
      <c r="D420" s="5">
        <v>1</v>
      </c>
      <c r="E420" s="7">
        <v>1.04</v>
      </c>
      <c r="F420" s="7">
        <v>1.04</v>
      </c>
      <c r="G420" s="6">
        <v>0</v>
      </c>
      <c r="H420" s="5">
        <v>0</v>
      </c>
      <c r="I420" s="7"/>
      <c r="J420" s="15">
        <f t="shared" si="13"/>
        <v>18.395971428571418</v>
      </c>
      <c r="K420" s="11" t="str">
        <f t="shared" si="12"/>
        <v>Not statistically significant</v>
      </c>
    </row>
    <row r="421" spans="1:11">
      <c r="A421" s="3" t="s">
        <v>362</v>
      </c>
      <c r="B421" s="5">
        <v>109</v>
      </c>
      <c r="C421" s="6">
        <v>9.1743119266055051E-3</v>
      </c>
      <c r="D421" s="5">
        <v>1</v>
      </c>
      <c r="E421" s="7">
        <v>4.03</v>
      </c>
      <c r="F421" s="7">
        <v>4.03</v>
      </c>
      <c r="G421" s="6">
        <v>0</v>
      </c>
      <c r="H421" s="5">
        <v>0</v>
      </c>
      <c r="I421" s="7"/>
      <c r="J421" s="15">
        <f t="shared" si="13"/>
        <v>18.395971428571418</v>
      </c>
      <c r="K421" s="11" t="str">
        <f t="shared" si="12"/>
        <v>Not statistically significant</v>
      </c>
    </row>
    <row r="422" spans="1:11">
      <c r="A422" s="3">
        <v>20147</v>
      </c>
      <c r="B422" s="5">
        <v>109</v>
      </c>
      <c r="C422" s="6">
        <v>1.834862385321101E-2</v>
      </c>
      <c r="D422" s="5">
        <v>2</v>
      </c>
      <c r="E422" s="7">
        <v>1.2649999999999999</v>
      </c>
      <c r="F422" s="7">
        <v>2.5299999999999998</v>
      </c>
      <c r="G422" s="6">
        <v>0</v>
      </c>
      <c r="H422" s="5">
        <v>0</v>
      </c>
      <c r="I422" s="7"/>
      <c r="J422" s="15">
        <f t="shared" si="13"/>
        <v>18.395971428571418</v>
      </c>
      <c r="K422" s="11" t="str">
        <f t="shared" si="12"/>
        <v>Not statistically significant</v>
      </c>
    </row>
    <row r="423" spans="1:11">
      <c r="A423" s="3" t="s">
        <v>451</v>
      </c>
      <c r="B423" s="5">
        <v>108</v>
      </c>
      <c r="C423" s="6">
        <v>1.8518518518518517E-2</v>
      </c>
      <c r="D423" s="5">
        <v>2</v>
      </c>
      <c r="E423" s="7">
        <v>0.97</v>
      </c>
      <c r="F423" s="7">
        <v>1.94</v>
      </c>
      <c r="G423" s="6">
        <v>0</v>
      </c>
      <c r="H423" s="5">
        <v>0</v>
      </c>
      <c r="I423" s="7"/>
      <c r="J423" s="15">
        <f t="shared" si="13"/>
        <v>18.395971428571418</v>
      </c>
      <c r="K423" s="11" t="str">
        <f t="shared" si="12"/>
        <v>Not statistically significant</v>
      </c>
    </row>
    <row r="424" spans="1:11">
      <c r="A424" s="3" t="s">
        <v>552</v>
      </c>
      <c r="B424" s="5">
        <v>108</v>
      </c>
      <c r="C424" s="6">
        <v>1.8518518518518517E-2</v>
      </c>
      <c r="D424" s="5">
        <v>2</v>
      </c>
      <c r="E424" s="7">
        <v>0</v>
      </c>
      <c r="F424" s="7">
        <v>0</v>
      </c>
      <c r="G424" s="6">
        <v>0</v>
      </c>
      <c r="H424" s="5">
        <v>0</v>
      </c>
      <c r="I424" s="7"/>
      <c r="J424" s="15">
        <f t="shared" si="13"/>
        <v>18.395971428571418</v>
      </c>
      <c r="K424" s="11" t="str">
        <f t="shared" si="12"/>
        <v>Not statistically significant</v>
      </c>
    </row>
    <row r="425" spans="1:11">
      <c r="A425" s="3" t="s">
        <v>427</v>
      </c>
      <c r="B425" s="5">
        <v>108</v>
      </c>
      <c r="C425" s="6">
        <v>0</v>
      </c>
      <c r="D425" s="5">
        <v>0</v>
      </c>
      <c r="E425" s="7"/>
      <c r="F425" s="7">
        <v>0</v>
      </c>
      <c r="G425" s="6"/>
      <c r="H425" s="5">
        <v>0</v>
      </c>
      <c r="I425" s="7"/>
      <c r="J425" s="15">
        <f t="shared" si="13"/>
        <v>18.395971428571418</v>
      </c>
      <c r="K425" s="11" t="str">
        <f t="shared" si="12"/>
        <v>Not statistically significant</v>
      </c>
    </row>
    <row r="426" spans="1:11">
      <c r="A426" s="3">
        <v>26501</v>
      </c>
      <c r="B426" s="5">
        <v>108</v>
      </c>
      <c r="C426" s="6">
        <v>0</v>
      </c>
      <c r="D426" s="5">
        <v>0</v>
      </c>
      <c r="E426" s="7"/>
      <c r="F426" s="7">
        <v>0</v>
      </c>
      <c r="G426" s="6"/>
      <c r="H426" s="5">
        <v>0</v>
      </c>
      <c r="I426" s="7"/>
      <c r="J426" s="15">
        <f t="shared" si="13"/>
        <v>18.395971428571418</v>
      </c>
      <c r="K426" s="11" t="str">
        <f t="shared" si="12"/>
        <v>Not statistically significant</v>
      </c>
    </row>
    <row r="427" spans="1:11">
      <c r="A427" s="3">
        <v>11030</v>
      </c>
      <c r="B427" s="5">
        <v>107</v>
      </c>
      <c r="C427" s="6">
        <v>0</v>
      </c>
      <c r="D427" s="5">
        <v>0</v>
      </c>
      <c r="E427" s="7"/>
      <c r="F427" s="7">
        <v>0</v>
      </c>
      <c r="G427" s="6"/>
      <c r="H427" s="5">
        <v>0</v>
      </c>
      <c r="I427" s="7"/>
      <c r="J427" s="15">
        <f t="shared" si="13"/>
        <v>18.395971428571418</v>
      </c>
      <c r="K427" s="11" t="str">
        <f t="shared" ref="K427:K468" si="14">IFERROR(IF(GETPIVOTDATA(" Clicks",$A$9,"Most specific location",A427)&lt;$K$6,"Not statistically significant",IF(J427=0,"N/A",J427/GETPIVOTDATA(" CPA",$A$9,"Most specific location",A427)-1)),"N/A")</f>
        <v>Not statistically significant</v>
      </c>
    </row>
    <row r="428" spans="1:11">
      <c r="A428" s="3">
        <v>11226</v>
      </c>
      <c r="B428" s="5">
        <v>107</v>
      </c>
      <c r="C428" s="6">
        <v>9.3457943925233638E-3</v>
      </c>
      <c r="D428" s="5">
        <v>1</v>
      </c>
      <c r="E428" s="7">
        <v>1.84</v>
      </c>
      <c r="F428" s="7">
        <v>1.84</v>
      </c>
      <c r="G428" s="6">
        <v>0</v>
      </c>
      <c r="H428" s="5">
        <v>0</v>
      </c>
      <c r="I428" s="7"/>
      <c r="J428" s="15">
        <f t="shared" si="13"/>
        <v>18.395971428571418</v>
      </c>
      <c r="K428" s="11" t="str">
        <f t="shared" si="14"/>
        <v>Not statistically significant</v>
      </c>
    </row>
    <row r="429" spans="1:11">
      <c r="A429" s="3">
        <v>7302</v>
      </c>
      <c r="B429" s="5">
        <v>107</v>
      </c>
      <c r="C429" s="6">
        <v>1.8691588785046728E-2</v>
      </c>
      <c r="D429" s="5">
        <v>2</v>
      </c>
      <c r="E429" s="7">
        <v>1.06</v>
      </c>
      <c r="F429" s="7">
        <v>2.12</v>
      </c>
      <c r="G429" s="6">
        <v>0</v>
      </c>
      <c r="H429" s="5">
        <v>0</v>
      </c>
      <c r="I429" s="7"/>
      <c r="J429" s="15">
        <f t="shared" si="13"/>
        <v>18.395971428571418</v>
      </c>
      <c r="K429" s="11" t="str">
        <f t="shared" si="14"/>
        <v>Not statistically significant</v>
      </c>
    </row>
    <row r="430" spans="1:11">
      <c r="A430" s="3" t="s">
        <v>517</v>
      </c>
      <c r="B430" s="5">
        <v>107</v>
      </c>
      <c r="C430" s="6">
        <v>9.3457943925233638E-3</v>
      </c>
      <c r="D430" s="5">
        <v>1</v>
      </c>
      <c r="E430" s="7">
        <v>0</v>
      </c>
      <c r="F430" s="7">
        <v>0</v>
      </c>
      <c r="G430" s="6">
        <v>0</v>
      </c>
      <c r="H430" s="5">
        <v>0</v>
      </c>
      <c r="I430" s="7"/>
      <c r="J430" s="15">
        <f t="shared" si="13"/>
        <v>18.395971428571418</v>
      </c>
      <c r="K430" s="11" t="str">
        <f t="shared" si="14"/>
        <v>Not statistically significant</v>
      </c>
    </row>
    <row r="431" spans="1:11">
      <c r="A431" s="3">
        <v>33615</v>
      </c>
      <c r="B431" s="5">
        <v>106</v>
      </c>
      <c r="C431" s="6">
        <v>0</v>
      </c>
      <c r="D431" s="5">
        <v>0</v>
      </c>
      <c r="E431" s="7"/>
      <c r="F431" s="7">
        <v>0</v>
      </c>
      <c r="G431" s="6"/>
      <c r="H431" s="5">
        <v>0</v>
      </c>
      <c r="I431" s="7"/>
      <c r="J431" s="15">
        <f t="shared" si="13"/>
        <v>18.395971428571418</v>
      </c>
      <c r="K431" s="11" t="str">
        <f t="shared" si="14"/>
        <v>Not statistically significant</v>
      </c>
    </row>
    <row r="432" spans="1:11">
      <c r="A432" s="3" t="s">
        <v>547</v>
      </c>
      <c r="B432" s="5">
        <v>106</v>
      </c>
      <c r="C432" s="6">
        <v>9.433962264150943E-3</v>
      </c>
      <c r="D432" s="5">
        <v>1</v>
      </c>
      <c r="E432" s="7">
        <v>0</v>
      </c>
      <c r="F432" s="7">
        <v>0</v>
      </c>
      <c r="G432" s="6">
        <v>0</v>
      </c>
      <c r="H432" s="5">
        <v>0</v>
      </c>
      <c r="I432" s="7"/>
      <c r="J432" s="15">
        <f t="shared" si="13"/>
        <v>18.395971428571418</v>
      </c>
      <c r="K432" s="11" t="str">
        <f t="shared" si="14"/>
        <v>Not statistically significant</v>
      </c>
    </row>
    <row r="433" spans="1:11">
      <c r="A433" s="3">
        <v>92627</v>
      </c>
      <c r="B433" s="5">
        <v>106</v>
      </c>
      <c r="C433" s="6">
        <v>0</v>
      </c>
      <c r="D433" s="5">
        <v>0</v>
      </c>
      <c r="E433" s="7"/>
      <c r="F433" s="7">
        <v>0</v>
      </c>
      <c r="G433" s="6"/>
      <c r="H433" s="5">
        <v>0</v>
      </c>
      <c r="I433" s="7"/>
      <c r="J433" s="15">
        <f t="shared" si="13"/>
        <v>18.395971428571418</v>
      </c>
      <c r="K433" s="11" t="str">
        <f t="shared" si="14"/>
        <v>Not statistically significant</v>
      </c>
    </row>
    <row r="434" spans="1:11">
      <c r="A434" s="3" t="s">
        <v>360</v>
      </c>
      <c r="B434" s="5">
        <v>106</v>
      </c>
      <c r="C434" s="6">
        <v>9.433962264150943E-3</v>
      </c>
      <c r="D434" s="5">
        <v>1</v>
      </c>
      <c r="E434" s="7">
        <v>0.71</v>
      </c>
      <c r="F434" s="7">
        <v>0.71</v>
      </c>
      <c r="G434" s="6">
        <v>0</v>
      </c>
      <c r="H434" s="5">
        <v>0</v>
      </c>
      <c r="I434" s="7"/>
      <c r="J434" s="15">
        <f t="shared" si="13"/>
        <v>18.395971428571418</v>
      </c>
      <c r="K434" s="11" t="str">
        <f t="shared" si="14"/>
        <v>Not statistically significant</v>
      </c>
    </row>
    <row r="435" spans="1:11">
      <c r="A435" s="3" t="s">
        <v>439</v>
      </c>
      <c r="B435" s="5">
        <v>106</v>
      </c>
      <c r="C435" s="6">
        <v>4.716981132075472E-2</v>
      </c>
      <c r="D435" s="5">
        <v>5</v>
      </c>
      <c r="E435" s="7">
        <v>1.206</v>
      </c>
      <c r="F435" s="7">
        <v>6.03</v>
      </c>
      <c r="G435" s="6">
        <v>0</v>
      </c>
      <c r="H435" s="5">
        <v>0</v>
      </c>
      <c r="I435" s="7"/>
      <c r="J435" s="15">
        <f t="shared" si="13"/>
        <v>18.395971428571418</v>
      </c>
      <c r="K435" s="11" t="str">
        <f t="shared" si="14"/>
        <v>Not statistically significant</v>
      </c>
    </row>
    <row r="436" spans="1:11">
      <c r="A436" s="3" t="s">
        <v>366</v>
      </c>
      <c r="B436" s="5">
        <v>105</v>
      </c>
      <c r="C436" s="6">
        <v>4.7619047619047616E-2</v>
      </c>
      <c r="D436" s="5">
        <v>5</v>
      </c>
      <c r="E436" s="7">
        <v>0.64200000000000002</v>
      </c>
      <c r="F436" s="7">
        <v>3.21</v>
      </c>
      <c r="G436" s="6">
        <v>0</v>
      </c>
      <c r="H436" s="5">
        <v>0</v>
      </c>
      <c r="I436" s="7"/>
      <c r="J436" s="15">
        <f t="shared" si="13"/>
        <v>18.395971428571418</v>
      </c>
      <c r="K436" s="11" t="str">
        <f t="shared" si="14"/>
        <v>Not statistically significant</v>
      </c>
    </row>
    <row r="437" spans="1:11">
      <c r="A437" s="3" t="s">
        <v>34</v>
      </c>
      <c r="B437" s="5">
        <v>105</v>
      </c>
      <c r="C437" s="6">
        <v>6.6666666666666666E-2</v>
      </c>
      <c r="D437" s="5">
        <v>7</v>
      </c>
      <c r="E437" s="7">
        <v>0.63714285714285712</v>
      </c>
      <c r="F437" s="7">
        <v>4.46</v>
      </c>
      <c r="G437" s="6">
        <v>0.14285714285714285</v>
      </c>
      <c r="H437" s="5">
        <v>1</v>
      </c>
      <c r="I437" s="7">
        <v>4.46</v>
      </c>
      <c r="J437" s="15">
        <f t="shared" si="13"/>
        <v>18.395971428571418</v>
      </c>
      <c r="K437" s="11" t="str">
        <f t="shared" si="14"/>
        <v>Not statistically significant</v>
      </c>
    </row>
    <row r="438" spans="1:11">
      <c r="A438" s="3">
        <v>60506</v>
      </c>
      <c r="B438" s="5">
        <v>104</v>
      </c>
      <c r="C438" s="6">
        <v>2.8846153846153848E-2</v>
      </c>
      <c r="D438" s="5">
        <v>3</v>
      </c>
      <c r="E438" s="7">
        <v>8.3333333333333329E-2</v>
      </c>
      <c r="F438" s="7">
        <v>0.25</v>
      </c>
      <c r="G438" s="6">
        <v>0.33333333333333331</v>
      </c>
      <c r="H438" s="5">
        <v>1</v>
      </c>
      <c r="I438" s="7">
        <v>0.25</v>
      </c>
      <c r="J438" s="15">
        <f t="shared" si="13"/>
        <v>18.395971428571418</v>
      </c>
      <c r="K438" s="11" t="str">
        <f t="shared" si="14"/>
        <v>Not statistically significant</v>
      </c>
    </row>
    <row r="439" spans="1:11">
      <c r="A439" s="3">
        <v>66044</v>
      </c>
      <c r="B439" s="5">
        <v>104</v>
      </c>
      <c r="C439" s="6">
        <v>0</v>
      </c>
      <c r="D439" s="5">
        <v>0</v>
      </c>
      <c r="E439" s="7"/>
      <c r="F439" s="7">
        <v>0</v>
      </c>
      <c r="G439" s="6"/>
      <c r="H439" s="5">
        <v>0</v>
      </c>
      <c r="I439" s="7"/>
      <c r="J439" s="15">
        <f t="shared" si="13"/>
        <v>18.395971428571418</v>
      </c>
      <c r="K439" s="11" t="str">
        <f t="shared" si="14"/>
        <v>Not statistically significant</v>
      </c>
    </row>
    <row r="440" spans="1:11">
      <c r="A440" s="3">
        <v>10011</v>
      </c>
      <c r="B440" s="5">
        <v>104</v>
      </c>
      <c r="C440" s="6">
        <v>9.6153846153846159E-3</v>
      </c>
      <c r="D440" s="5">
        <v>1</v>
      </c>
      <c r="E440" s="7">
        <v>1.31</v>
      </c>
      <c r="F440" s="7">
        <v>1.31</v>
      </c>
      <c r="G440" s="6">
        <v>0</v>
      </c>
      <c r="H440" s="5">
        <v>0</v>
      </c>
      <c r="I440" s="7"/>
      <c r="J440" s="15">
        <f t="shared" si="13"/>
        <v>18.395971428571418</v>
      </c>
      <c r="K440" s="11" t="str">
        <f t="shared" si="14"/>
        <v>Not statistically significant</v>
      </c>
    </row>
    <row r="441" spans="1:11">
      <c r="A441" s="3">
        <v>73071</v>
      </c>
      <c r="B441" s="5">
        <v>103</v>
      </c>
      <c r="C441" s="6">
        <v>1.9417475728155338E-2</v>
      </c>
      <c r="D441" s="5">
        <v>2</v>
      </c>
      <c r="E441" s="7">
        <v>1.7350000000000001</v>
      </c>
      <c r="F441" s="7">
        <v>3.47</v>
      </c>
      <c r="G441" s="6">
        <v>0</v>
      </c>
      <c r="H441" s="5">
        <v>0</v>
      </c>
      <c r="I441" s="7"/>
      <c r="J441" s="15">
        <f t="shared" si="13"/>
        <v>18.395971428571418</v>
      </c>
      <c r="K441" s="11" t="str">
        <f t="shared" si="14"/>
        <v>Not statistically significant</v>
      </c>
    </row>
    <row r="442" spans="1:11">
      <c r="A442" s="3" t="s">
        <v>542</v>
      </c>
      <c r="B442" s="5">
        <v>103</v>
      </c>
      <c r="C442" s="6">
        <v>3.8834951456310676E-2</v>
      </c>
      <c r="D442" s="5">
        <v>4</v>
      </c>
      <c r="E442" s="7">
        <v>0</v>
      </c>
      <c r="F442" s="7">
        <v>0</v>
      </c>
      <c r="G442" s="6">
        <v>0</v>
      </c>
      <c r="H442" s="5">
        <v>0</v>
      </c>
      <c r="I442" s="7"/>
      <c r="J442" s="15">
        <f t="shared" si="13"/>
        <v>18.395971428571418</v>
      </c>
      <c r="K442" s="11" t="str">
        <f t="shared" si="14"/>
        <v>Not statistically significant</v>
      </c>
    </row>
    <row r="443" spans="1:11">
      <c r="A443" s="3" t="s">
        <v>267</v>
      </c>
      <c r="B443" s="5">
        <v>103</v>
      </c>
      <c r="C443" s="6">
        <v>2.9126213592233011E-2</v>
      </c>
      <c r="D443" s="5">
        <v>3</v>
      </c>
      <c r="E443" s="7">
        <v>0.9</v>
      </c>
      <c r="F443" s="7">
        <v>2.7</v>
      </c>
      <c r="G443" s="6">
        <v>0</v>
      </c>
      <c r="H443" s="5">
        <v>0</v>
      </c>
      <c r="I443" s="7"/>
      <c r="J443" s="15">
        <f t="shared" si="13"/>
        <v>18.395971428571418</v>
      </c>
      <c r="K443" s="11" t="str">
        <f t="shared" si="14"/>
        <v>Not statistically significant</v>
      </c>
    </row>
    <row r="444" spans="1:11">
      <c r="A444" s="3" t="s">
        <v>358</v>
      </c>
      <c r="B444" s="5">
        <v>103</v>
      </c>
      <c r="C444" s="6">
        <v>0</v>
      </c>
      <c r="D444" s="5">
        <v>0</v>
      </c>
      <c r="E444" s="7"/>
      <c r="F444" s="7">
        <v>0</v>
      </c>
      <c r="G444" s="6"/>
      <c r="H444" s="5">
        <v>0</v>
      </c>
      <c r="I444" s="7"/>
      <c r="J444" s="15">
        <f t="shared" si="13"/>
        <v>18.395971428571418</v>
      </c>
      <c r="K444" s="11" t="str">
        <f t="shared" si="14"/>
        <v>Not statistically significant</v>
      </c>
    </row>
    <row r="445" spans="1:11">
      <c r="A445" s="3" t="s">
        <v>545</v>
      </c>
      <c r="B445" s="5">
        <v>103</v>
      </c>
      <c r="C445" s="6">
        <v>9.7087378640776691E-3</v>
      </c>
      <c r="D445" s="5">
        <v>1</v>
      </c>
      <c r="E445" s="7">
        <v>0</v>
      </c>
      <c r="F445" s="7">
        <v>0</v>
      </c>
      <c r="G445" s="6">
        <v>0</v>
      </c>
      <c r="H445" s="5">
        <v>0</v>
      </c>
      <c r="I445" s="7"/>
      <c r="J445" s="15">
        <f t="shared" si="13"/>
        <v>18.395971428571418</v>
      </c>
      <c r="K445" s="11" t="str">
        <f t="shared" si="14"/>
        <v>Not statistically significant</v>
      </c>
    </row>
    <row r="446" spans="1:11">
      <c r="A446" s="3" t="s">
        <v>418</v>
      </c>
      <c r="B446" s="5">
        <v>103</v>
      </c>
      <c r="C446" s="6">
        <v>0</v>
      </c>
      <c r="D446" s="5">
        <v>0</v>
      </c>
      <c r="E446" s="7"/>
      <c r="F446" s="7">
        <v>0</v>
      </c>
      <c r="G446" s="6"/>
      <c r="H446" s="5">
        <v>0</v>
      </c>
      <c r="I446" s="7"/>
      <c r="J446" s="15">
        <f t="shared" si="13"/>
        <v>18.395971428571418</v>
      </c>
      <c r="K446" s="11" t="str">
        <f t="shared" si="14"/>
        <v>Not statistically significant</v>
      </c>
    </row>
    <row r="447" spans="1:11">
      <c r="A447" s="3">
        <v>10027</v>
      </c>
      <c r="B447" s="5">
        <v>103</v>
      </c>
      <c r="C447" s="6">
        <v>9.7087378640776691E-3</v>
      </c>
      <c r="D447" s="5">
        <v>1</v>
      </c>
      <c r="E447" s="7">
        <v>0.36</v>
      </c>
      <c r="F447" s="7">
        <v>0.36</v>
      </c>
      <c r="G447" s="6">
        <v>0</v>
      </c>
      <c r="H447" s="5">
        <v>0</v>
      </c>
      <c r="I447" s="7"/>
      <c r="J447" s="15">
        <f t="shared" si="13"/>
        <v>18.395971428571418</v>
      </c>
      <c r="K447" s="11" t="str">
        <f t="shared" si="14"/>
        <v>Not statistically significant</v>
      </c>
    </row>
    <row r="448" spans="1:11">
      <c r="A448" s="3" t="s">
        <v>371</v>
      </c>
      <c r="B448" s="5">
        <v>102</v>
      </c>
      <c r="C448" s="6">
        <v>0.16666666666666666</v>
      </c>
      <c r="D448" s="5">
        <v>17</v>
      </c>
      <c r="E448" s="7">
        <v>0.41411764705882353</v>
      </c>
      <c r="F448" s="7">
        <v>7.04</v>
      </c>
      <c r="G448" s="6">
        <v>0</v>
      </c>
      <c r="H448" s="5">
        <v>0</v>
      </c>
      <c r="I448" s="7"/>
      <c r="J448" s="15">
        <f t="shared" si="13"/>
        <v>18.395971428571418</v>
      </c>
      <c r="K448" s="11" t="str">
        <f t="shared" si="14"/>
        <v>Not statistically significant</v>
      </c>
    </row>
    <row r="449" spans="1:11">
      <c r="A449" s="3">
        <v>66061</v>
      </c>
      <c r="B449" s="5">
        <v>102</v>
      </c>
      <c r="C449" s="6">
        <v>1.9607843137254902E-2</v>
      </c>
      <c r="D449" s="5">
        <v>2</v>
      </c>
      <c r="E449" s="7">
        <v>0.97</v>
      </c>
      <c r="F449" s="7">
        <v>1.94</v>
      </c>
      <c r="G449" s="6">
        <v>0</v>
      </c>
      <c r="H449" s="5">
        <v>0</v>
      </c>
      <c r="I449" s="7"/>
      <c r="J449" s="15">
        <f t="shared" si="13"/>
        <v>18.395971428571418</v>
      </c>
      <c r="K449" s="11" t="str">
        <f t="shared" si="14"/>
        <v>Not statistically significant</v>
      </c>
    </row>
    <row r="450" spans="1:11">
      <c r="A450" s="3">
        <v>92129</v>
      </c>
      <c r="B450" s="5">
        <v>102</v>
      </c>
      <c r="C450" s="6">
        <v>1.9607843137254902E-2</v>
      </c>
      <c r="D450" s="5">
        <v>2</v>
      </c>
      <c r="E450" s="7">
        <v>0.73499999999999999</v>
      </c>
      <c r="F450" s="7">
        <v>1.47</v>
      </c>
      <c r="G450" s="6">
        <v>0</v>
      </c>
      <c r="H450" s="5">
        <v>0</v>
      </c>
      <c r="I450" s="7"/>
      <c r="J450" s="15">
        <f t="shared" si="13"/>
        <v>18.395971428571418</v>
      </c>
      <c r="K450" s="11" t="str">
        <f t="shared" si="14"/>
        <v>Not statistically significant</v>
      </c>
    </row>
    <row r="451" spans="1:11">
      <c r="A451" s="3">
        <v>98661</v>
      </c>
      <c r="B451" s="5">
        <v>102</v>
      </c>
      <c r="C451" s="6">
        <v>2.9411764705882353E-2</v>
      </c>
      <c r="D451" s="5">
        <v>3</v>
      </c>
      <c r="E451" s="7">
        <v>1.72</v>
      </c>
      <c r="F451" s="7">
        <v>5.16</v>
      </c>
      <c r="G451" s="6">
        <v>0</v>
      </c>
      <c r="H451" s="5">
        <v>0</v>
      </c>
      <c r="I451" s="7"/>
      <c r="J451" s="15">
        <f t="shared" si="13"/>
        <v>18.395971428571418</v>
      </c>
      <c r="K451" s="11" t="str">
        <f t="shared" si="14"/>
        <v>Not statistically significant</v>
      </c>
    </row>
    <row r="452" spans="1:11">
      <c r="A452" s="3">
        <v>97219</v>
      </c>
      <c r="B452" s="5">
        <v>102</v>
      </c>
      <c r="C452" s="6">
        <v>9.8039215686274508E-3</v>
      </c>
      <c r="D452" s="5">
        <v>1</v>
      </c>
      <c r="E452" s="7">
        <v>0.88</v>
      </c>
      <c r="F452" s="7">
        <v>0.88</v>
      </c>
      <c r="G452" s="6">
        <v>0</v>
      </c>
      <c r="H452" s="5">
        <v>0</v>
      </c>
      <c r="I452" s="7"/>
      <c r="J452" s="15">
        <f t="shared" si="13"/>
        <v>18.395971428571418</v>
      </c>
      <c r="K452" s="11" t="str">
        <f t="shared" si="14"/>
        <v>Not statistically significant</v>
      </c>
    </row>
    <row r="453" spans="1:11">
      <c r="A453" s="3">
        <v>50010</v>
      </c>
      <c r="B453" s="5">
        <v>102</v>
      </c>
      <c r="C453" s="6">
        <v>9.8039215686274508E-3</v>
      </c>
      <c r="D453" s="5">
        <v>1</v>
      </c>
      <c r="E453" s="7">
        <v>0.99</v>
      </c>
      <c r="F453" s="7">
        <v>0.99</v>
      </c>
      <c r="G453" s="6">
        <v>0</v>
      </c>
      <c r="H453" s="5">
        <v>0</v>
      </c>
      <c r="I453" s="7"/>
      <c r="J453" s="15">
        <f t="shared" si="13"/>
        <v>18.395971428571418</v>
      </c>
      <c r="K453" s="11" t="str">
        <f t="shared" si="14"/>
        <v>Not statistically significant</v>
      </c>
    </row>
    <row r="454" spans="1:11">
      <c r="A454" s="3" t="s">
        <v>346</v>
      </c>
      <c r="B454" s="5">
        <v>102</v>
      </c>
      <c r="C454" s="6">
        <v>2.9411764705882353E-2</v>
      </c>
      <c r="D454" s="5">
        <v>3</v>
      </c>
      <c r="E454" s="7">
        <v>0</v>
      </c>
      <c r="F454" s="7">
        <v>0</v>
      </c>
      <c r="G454" s="6">
        <v>0</v>
      </c>
      <c r="H454" s="5">
        <v>0</v>
      </c>
      <c r="I454" s="7"/>
      <c r="J454" s="15">
        <f t="shared" si="13"/>
        <v>18.395971428571418</v>
      </c>
      <c r="K454" s="11" t="str">
        <f t="shared" si="14"/>
        <v>Not statistically significant</v>
      </c>
    </row>
    <row r="455" spans="1:11">
      <c r="A455" s="3">
        <v>85331</v>
      </c>
      <c r="B455" s="5">
        <v>102</v>
      </c>
      <c r="C455" s="6">
        <v>0</v>
      </c>
      <c r="D455" s="5">
        <v>0</v>
      </c>
      <c r="E455" s="7"/>
      <c r="F455" s="7">
        <v>0</v>
      </c>
      <c r="G455" s="6"/>
      <c r="H455" s="5">
        <v>0</v>
      </c>
      <c r="I455" s="7"/>
      <c r="J455" s="15">
        <f t="shared" si="13"/>
        <v>18.395971428571418</v>
      </c>
      <c r="K455" s="11" t="str">
        <f t="shared" si="14"/>
        <v>Not statistically significant</v>
      </c>
    </row>
    <row r="456" spans="1:11">
      <c r="A456" s="3">
        <v>74012</v>
      </c>
      <c r="B456" s="5">
        <v>102</v>
      </c>
      <c r="C456" s="6">
        <v>9.8039215686274508E-3</v>
      </c>
      <c r="D456" s="5">
        <v>1</v>
      </c>
      <c r="E456" s="7">
        <v>0.24</v>
      </c>
      <c r="F456" s="7">
        <v>0.24</v>
      </c>
      <c r="G456" s="6">
        <v>0</v>
      </c>
      <c r="H456" s="5">
        <v>0</v>
      </c>
      <c r="I456" s="7"/>
      <c r="J456" s="15">
        <f t="shared" si="13"/>
        <v>18.395971428571418</v>
      </c>
      <c r="K456" s="11" t="str">
        <f t="shared" si="14"/>
        <v>Not statistically significant</v>
      </c>
    </row>
    <row r="457" spans="1:11">
      <c r="A457" s="3" t="s">
        <v>479</v>
      </c>
      <c r="B457" s="5">
        <v>102</v>
      </c>
      <c r="C457" s="6">
        <v>0</v>
      </c>
      <c r="D457" s="5">
        <v>0</v>
      </c>
      <c r="E457" s="7"/>
      <c r="F457" s="7">
        <v>0</v>
      </c>
      <c r="G457" s="6"/>
      <c r="H457" s="5">
        <v>0</v>
      </c>
      <c r="I457" s="7"/>
      <c r="J457" s="15">
        <f t="shared" si="13"/>
        <v>18.395971428571418</v>
      </c>
      <c r="K457" s="11" t="str">
        <f t="shared" si="14"/>
        <v>Not statistically significant</v>
      </c>
    </row>
    <row r="458" spans="1:11">
      <c r="A458" s="3" t="s">
        <v>541</v>
      </c>
      <c r="B458" s="5">
        <v>101</v>
      </c>
      <c r="C458" s="6">
        <v>0</v>
      </c>
      <c r="D458" s="5">
        <v>0</v>
      </c>
      <c r="E458" s="7"/>
      <c r="F458" s="7">
        <v>0</v>
      </c>
      <c r="G458" s="6"/>
      <c r="H458" s="5">
        <v>0</v>
      </c>
      <c r="I458" s="7"/>
      <c r="J458" s="15">
        <f t="shared" si="13"/>
        <v>18.395971428571418</v>
      </c>
      <c r="K458" s="11" t="str">
        <f t="shared" si="14"/>
        <v>Not statistically significant</v>
      </c>
    </row>
    <row r="459" spans="1:11">
      <c r="A459" s="3">
        <v>75034</v>
      </c>
      <c r="B459" s="5">
        <v>101</v>
      </c>
      <c r="C459" s="6">
        <v>2.9702970297029702E-2</v>
      </c>
      <c r="D459" s="5">
        <v>3</v>
      </c>
      <c r="E459" s="7">
        <v>0.84666666666666668</v>
      </c>
      <c r="F459" s="7">
        <v>2.54</v>
      </c>
      <c r="G459" s="6">
        <v>0</v>
      </c>
      <c r="H459" s="5">
        <v>0</v>
      </c>
      <c r="I459" s="7"/>
      <c r="J459" s="15">
        <f t="shared" si="13"/>
        <v>18.395971428571418</v>
      </c>
      <c r="K459" s="11" t="str">
        <f t="shared" si="14"/>
        <v>Not statistically significant</v>
      </c>
    </row>
    <row r="460" spans="1:11">
      <c r="A460" s="3">
        <v>60640</v>
      </c>
      <c r="B460" s="5">
        <v>101</v>
      </c>
      <c r="C460" s="6">
        <v>0</v>
      </c>
      <c r="D460" s="5">
        <v>0</v>
      </c>
      <c r="E460" s="7"/>
      <c r="F460" s="7">
        <v>0</v>
      </c>
      <c r="G460" s="6"/>
      <c r="H460" s="5">
        <v>0</v>
      </c>
      <c r="I460" s="7"/>
      <c r="J460" s="15">
        <f t="shared" ref="J460:J468" si="15">GETPIVOTDATA(" CPA",$A$9)</f>
        <v>18.395971428571418</v>
      </c>
      <c r="K460" s="11" t="str">
        <f t="shared" si="14"/>
        <v>Not statistically significant</v>
      </c>
    </row>
    <row r="461" spans="1:11">
      <c r="A461" s="3" t="s">
        <v>442</v>
      </c>
      <c r="B461" s="5">
        <v>101</v>
      </c>
      <c r="C461" s="6">
        <v>9.9009900990099011E-3</v>
      </c>
      <c r="D461" s="5">
        <v>1</v>
      </c>
      <c r="E461" s="7">
        <v>1.53</v>
      </c>
      <c r="F461" s="7">
        <v>1.53</v>
      </c>
      <c r="G461" s="6">
        <v>0</v>
      </c>
      <c r="H461" s="5">
        <v>0</v>
      </c>
      <c r="I461" s="7"/>
      <c r="J461" s="15">
        <f t="shared" si="15"/>
        <v>18.395971428571418</v>
      </c>
      <c r="K461" s="11" t="str">
        <f t="shared" si="14"/>
        <v>Not statistically significant</v>
      </c>
    </row>
    <row r="462" spans="1:11">
      <c r="A462" s="3">
        <v>33175</v>
      </c>
      <c r="B462" s="5">
        <v>101</v>
      </c>
      <c r="C462" s="6">
        <v>6.9306930693069313E-2</v>
      </c>
      <c r="D462" s="5">
        <v>7</v>
      </c>
      <c r="E462" s="7">
        <v>0.49428571428571427</v>
      </c>
      <c r="F462" s="7">
        <v>3.46</v>
      </c>
      <c r="G462" s="6">
        <v>0</v>
      </c>
      <c r="H462" s="5">
        <v>0</v>
      </c>
      <c r="I462" s="7"/>
      <c r="J462" s="15">
        <f t="shared" si="15"/>
        <v>18.395971428571418</v>
      </c>
      <c r="K462" s="11" t="str">
        <f t="shared" si="14"/>
        <v>Not statistically significant</v>
      </c>
    </row>
    <row r="463" spans="1:11">
      <c r="A463" s="3" t="s">
        <v>241</v>
      </c>
      <c r="B463" s="5">
        <v>100</v>
      </c>
      <c r="C463" s="6">
        <v>0.02</v>
      </c>
      <c r="D463" s="5">
        <v>2</v>
      </c>
      <c r="E463" s="7">
        <v>1.19</v>
      </c>
      <c r="F463" s="7">
        <v>2.38</v>
      </c>
      <c r="G463" s="6">
        <v>0</v>
      </c>
      <c r="H463" s="5">
        <v>0</v>
      </c>
      <c r="I463" s="7"/>
      <c r="J463" s="15">
        <f t="shared" si="15"/>
        <v>18.395971428571418</v>
      </c>
      <c r="K463" s="11" t="str">
        <f t="shared" si="14"/>
        <v>Not statistically significant</v>
      </c>
    </row>
    <row r="464" spans="1:11">
      <c r="A464" s="3">
        <v>10701</v>
      </c>
      <c r="B464" s="5">
        <v>100</v>
      </c>
      <c r="C464" s="6">
        <v>0.02</v>
      </c>
      <c r="D464" s="5">
        <v>2</v>
      </c>
      <c r="E464" s="7">
        <v>1.68</v>
      </c>
      <c r="F464" s="7">
        <v>3.36</v>
      </c>
      <c r="G464" s="6">
        <v>0.5</v>
      </c>
      <c r="H464" s="5">
        <v>1</v>
      </c>
      <c r="I464" s="7">
        <v>3.36</v>
      </c>
      <c r="J464" s="15">
        <f t="shared" si="15"/>
        <v>18.395971428571418</v>
      </c>
      <c r="K464" s="11" t="str">
        <f t="shared" si="14"/>
        <v>Not statistically significant</v>
      </c>
    </row>
    <row r="465" spans="1:11">
      <c r="A465" s="3">
        <v>30909</v>
      </c>
      <c r="B465" s="5">
        <v>100</v>
      </c>
      <c r="C465" s="6">
        <v>0.01</v>
      </c>
      <c r="D465" s="5">
        <v>1</v>
      </c>
      <c r="E465" s="7">
        <v>0</v>
      </c>
      <c r="F465" s="7">
        <v>0</v>
      </c>
      <c r="G465" s="6">
        <v>0</v>
      </c>
      <c r="H465" s="5">
        <v>0</v>
      </c>
      <c r="I465" s="7"/>
      <c r="J465" s="15">
        <f t="shared" si="15"/>
        <v>18.395971428571418</v>
      </c>
      <c r="K465" s="11" t="str">
        <f t="shared" si="14"/>
        <v>Not statistically significant</v>
      </c>
    </row>
    <row r="466" spans="1:11">
      <c r="A466" s="3">
        <v>47807</v>
      </c>
      <c r="B466" s="5">
        <v>100</v>
      </c>
      <c r="C466" s="6">
        <v>0</v>
      </c>
      <c r="D466" s="5">
        <v>0</v>
      </c>
      <c r="E466" s="7"/>
      <c r="F466" s="7">
        <v>0</v>
      </c>
      <c r="G466" s="6"/>
      <c r="H466" s="5">
        <v>0</v>
      </c>
      <c r="I466" s="7"/>
      <c r="J466" s="15">
        <f t="shared" si="15"/>
        <v>18.395971428571418</v>
      </c>
      <c r="K466" s="11" t="str">
        <f t="shared" si="14"/>
        <v>Not statistically significant</v>
      </c>
    </row>
    <row r="467" spans="1:11">
      <c r="A467" s="3">
        <v>17603</v>
      </c>
      <c r="B467" s="5">
        <v>100</v>
      </c>
      <c r="C467" s="6">
        <v>0</v>
      </c>
      <c r="D467" s="5">
        <v>0</v>
      </c>
      <c r="E467" s="7"/>
      <c r="F467" s="7">
        <v>0</v>
      </c>
      <c r="G467" s="6"/>
      <c r="H467" s="5">
        <v>0</v>
      </c>
      <c r="I467" s="7"/>
      <c r="J467" s="15">
        <f t="shared" si="15"/>
        <v>18.395971428571418</v>
      </c>
      <c r="K467" s="11" t="str">
        <f t="shared" si="14"/>
        <v>Not statistically significant</v>
      </c>
    </row>
    <row r="468" spans="1:11">
      <c r="A468" s="3" t="s">
        <v>626</v>
      </c>
      <c r="B468" s="5">
        <v>745930</v>
      </c>
      <c r="C468" s="6">
        <v>1.8537932513774752E-2</v>
      </c>
      <c r="D468" s="5">
        <v>13828</v>
      </c>
      <c r="E468" s="7">
        <v>0.46561975701475244</v>
      </c>
      <c r="F468" s="7">
        <v>6438.5899999999992</v>
      </c>
      <c r="G468" s="6">
        <v>2.5310963262944748E-2</v>
      </c>
      <c r="H468" s="5">
        <v>350</v>
      </c>
      <c r="I468" s="7">
        <v>18.395971428571418</v>
      </c>
      <c r="J468" s="15">
        <f t="shared" si="15"/>
        <v>18.395971428571418</v>
      </c>
      <c r="K468" s="11" t="str">
        <f t="shared" si="14"/>
        <v>N/A</v>
      </c>
    </row>
  </sheetData>
  <mergeCells count="1">
    <mergeCell ref="A1:I1"/>
  </mergeCells>
  <conditionalFormatting pivot="1" sqref="I11:I468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G11:G468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E11:E468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B11:B468">
    <cfRule type="dataBar" priority="3">
      <dataBar>
        <cfvo type="min" val="0"/>
        <cfvo type="max" val="0"/>
        <color rgb="FF638EC6"/>
      </dataBar>
    </cfRule>
  </conditionalFormatting>
  <conditionalFormatting pivot="1" sqref="C11:C46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1:K46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AdWords report</vt:lpstr>
      <vt:lpstr>Device</vt:lpstr>
      <vt:lpstr>Mobile Bid Multipliers</vt:lpstr>
      <vt:lpstr>Geo</vt:lpstr>
      <vt:lpstr>Geo Bid Multipliers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Vigneron</dc:creator>
  <cp:lastModifiedBy>Ben</cp:lastModifiedBy>
  <dcterms:created xsi:type="dcterms:W3CDTF">2013-03-18T21:35:19Z</dcterms:created>
  <dcterms:modified xsi:type="dcterms:W3CDTF">2013-03-19T23:15:05Z</dcterms:modified>
</cp:coreProperties>
</file>